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ercot-my.sharepoint.com/personal/mohamed_el-madhoun_ercot_com/Documents/Desktop/ADER/Limits of Participation/"/>
    </mc:Choice>
  </mc:AlternateContent>
  <xr:revisionPtr revIDLastSave="0" documentId="8_{E2088BED-9918-4300-AE1B-B582BD664640}" xr6:coauthVersionLast="47" xr6:coauthVersionMax="47" xr10:uidLastSave="{00000000-0000-0000-0000-000000000000}"/>
  <bookViews>
    <workbookView xWindow="51096" yWindow="1080" windowWidth="31620" windowHeight="18552" xr2:uid="{00000000-000D-0000-FFFF-FFFF00000000}"/>
  </bookViews>
  <sheets>
    <sheet name="Limits &amp; Participation Tracking" sheetId="18" r:id="rId1"/>
    <sheet name="data_Energy by Fuel Chart_1" sheetId="10" state="hidden" r:id="rId2"/>
    <sheet name="data_Energy Comparisons_1" sheetId="12" state="hidden" r:id="rId3"/>
    <sheet name="data_Energy Comparisons_2" sheetId="13" state="hidden" r:id="rId4"/>
    <sheet name="data_Demand Comparisons_1" sheetId="15" state="hidden" r:id="rId5"/>
    <sheet name="data_Demand Comparisons_2" sheetId="16" state="hidden" r:id="rId6"/>
  </sheets>
  <definedNames>
    <definedName name="TOC_1">#REF!</definedName>
    <definedName name="TOC_10">#REF!</definedName>
    <definedName name="TOC_2">#REF!</definedName>
    <definedName name="TOC_3">#REF!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8" l="1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AC13" i="18"/>
  <c r="AD13" i="18"/>
  <c r="AE13" i="18"/>
  <c r="AB13" i="18"/>
  <c r="AA13" i="18"/>
  <c r="Z13" i="18"/>
</calcChain>
</file>

<file path=xl/sharedStrings.xml><?xml version="1.0" encoding="utf-8"?>
<sst xmlns="http://schemas.openxmlformats.org/spreadsheetml/2006/main" count="136" uniqueCount="50">
  <si>
    <t>Limits as of 04-17-26</t>
  </si>
  <si>
    <t xml:space="preserve">500 MW Capacity </t>
  </si>
  <si>
    <t xml:space="preserve">100 MW 
Non-Spin </t>
  </si>
  <si>
    <t xml:space="preserve">No QSE will be allowed to register more than 90% of these system-wide limits. </t>
  </si>
  <si>
    <t>Energy and AS Participation as of 04-17-26</t>
  </si>
  <si>
    <t>Total</t>
  </si>
  <si>
    <t>LZ_AEN</t>
  </si>
  <si>
    <t>LZ_CPS</t>
  </si>
  <si>
    <t>LZ_HOUSTON</t>
  </si>
  <si>
    <t>LZ_LCRA</t>
  </si>
  <si>
    <t>LZ_NORTH</t>
  </si>
  <si>
    <t>LZ_RAYBN</t>
  </si>
  <si>
    <t>LZ_SOUTH</t>
  </si>
  <si>
    <t>LZ_WEST</t>
  </si>
  <si>
    <t>Resource ID #</t>
  </si>
  <si>
    <t>Settlement Zone</t>
  </si>
  <si>
    <t>DSP
(Name is Masked)</t>
  </si>
  <si>
    <t>QSE
(Name is Masked)</t>
  </si>
  <si>
    <t>ERCOT Approved Energy MW Quantity</t>
  </si>
  <si>
    <t>ERCOT Approved
Non-Spin MW Quantity</t>
  </si>
  <si>
    <t>ERCOT Approved
ECRS 
MW Quantity</t>
  </si>
  <si>
    <t>Energy MW</t>
  </si>
  <si>
    <t>Non-Spin MW</t>
  </si>
  <si>
    <t>ECRS MW</t>
  </si>
  <si>
    <t>Nuclear</t>
  </si>
  <si>
    <t>Coal</t>
  </si>
  <si>
    <t>Wind</t>
  </si>
  <si>
    <t>Solar</t>
  </si>
  <si>
    <t>Hydro</t>
  </si>
  <si>
    <t>Biomass</t>
  </si>
  <si>
    <t>Other</t>
  </si>
  <si>
    <t>Gas-CC</t>
  </si>
  <si>
    <t>Gas</t>
  </si>
  <si>
    <t>Jan*</t>
  </si>
  <si>
    <t>Feb*</t>
  </si>
  <si>
    <t>Mar*</t>
  </si>
  <si>
    <t>Apr*</t>
  </si>
  <si>
    <t>May*</t>
  </si>
  <si>
    <t>Jun*</t>
  </si>
  <si>
    <t>Jul</t>
  </si>
  <si>
    <t>Aug</t>
  </si>
  <si>
    <t>Sep</t>
  </si>
  <si>
    <t>Oct</t>
  </si>
  <si>
    <t>Nov</t>
  </si>
  <si>
    <t>Dec</t>
  </si>
  <si>
    <t>2021 Actual</t>
  </si>
  <si>
    <t>2022  Actual</t>
  </si>
  <si>
    <t>2022 Forecast</t>
  </si>
  <si>
    <t>2022 Actual</t>
  </si>
  <si>
    <t xml:space="preserve">100 MW 
ECRS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</si>
</sst>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0" fontId="4" fillId="0" borderId="10" xfId="0" applyFont="1" applyBorder="1"/>
    <xf numFmtId="0" fontId="4" fillId="3" borderId="11" xfId="0" applyFont="1" applyFill="1" applyBorder="1"/>
    <xf numFmtId="0" fontId="4" fillId="3" borderId="12" xfId="0" applyFont="1" applyFill="1" applyBorder="1"/>
    <xf numFmtId="0" fontId="6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3" borderId="11" xfId="0" applyFont="1" applyFill="1" applyBorder="1" applyAlignment="1">
      <alignment horizontal="right" wrapText="1"/>
    </xf>
    <xf numFmtId="0" fontId="6" fillId="3" borderId="12" xfId="0" applyFont="1" applyFill="1" applyBorder="1" applyAlignment="1">
      <alignment horizontal="right" wrapText="1"/>
    </xf>
    <xf numFmtId="164" fontId="4" fillId="0" borderId="10" xfId="0" applyNumberFormat="1" applyFont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 applyAlignment="1">
      <alignment horizontal="right"/>
    </xf>
    <xf numFmtId="164" fontId="4" fillId="4" borderId="12" xfId="0" applyNumberFormat="1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6" borderId="11" xfId="0" applyFont="1" applyFill="1" applyBorder="1"/>
    <xf numFmtId="0" fontId="4" fillId="6" borderId="12" xfId="0" applyFont="1" applyFill="1" applyBorder="1"/>
    <xf numFmtId="164" fontId="4" fillId="3" borderId="9" xfId="0" applyNumberFormat="1" applyFont="1" applyFill="1" applyBorder="1"/>
    <xf numFmtId="164" fontId="4" fillId="4" borderId="9" xfId="0" applyNumberFormat="1" applyFont="1" applyFill="1" applyBorder="1"/>
    <xf numFmtId="164" fontId="4" fillId="5" borderId="9" xfId="0" applyNumberFormat="1" applyFont="1" applyFill="1" applyBorder="1"/>
    <xf numFmtId="164" fontId="4" fillId="6" borderId="9" xfId="0" applyNumberFormat="1" applyFont="1" applyFill="1" applyBorder="1"/>
    <xf numFmtId="164" fontId="4" fillId="7" borderId="1" xfId="0" applyNumberFormat="1" applyFont="1" applyFill="1" applyBorder="1"/>
    <xf numFmtId="164" fontId="4" fillId="7" borderId="10" xfId="0" applyNumberFormat="1" applyFont="1" applyFill="1" applyBorder="1"/>
    <xf numFmtId="0" fontId="6" fillId="3" borderId="10" xfId="0" applyFont="1" applyFill="1" applyBorder="1" applyAlignment="1">
      <alignment horizontal="right" wrapText="1"/>
    </xf>
    <xf numFmtId="0" fontId="4" fillId="3" borderId="10" xfId="0" applyFont="1" applyFill="1" applyBorder="1"/>
    <xf numFmtId="164" fontId="4" fillId="4" borderId="14" xfId="0" applyNumberFormat="1" applyFont="1" applyFill="1" applyBorder="1"/>
    <xf numFmtId="164" fontId="4" fillId="4" borderId="10" xfId="0" applyNumberFormat="1" applyFont="1" applyFill="1" applyBorder="1" applyAlignment="1">
      <alignment horizontal="right"/>
    </xf>
    <xf numFmtId="164" fontId="4" fillId="4" borderId="10" xfId="0" applyNumberFormat="1" applyFont="1" applyFill="1" applyBorder="1"/>
    <xf numFmtId="0" fontId="4" fillId="5" borderId="10" xfId="0" applyFont="1" applyFill="1" applyBorder="1"/>
    <xf numFmtId="0" fontId="4" fillId="6" borderId="10" xfId="0" applyFont="1" applyFill="1" applyBorder="1"/>
    <xf numFmtId="0" fontId="4" fillId="0" borderId="12" xfId="0" applyFont="1" applyBorder="1"/>
    <xf numFmtId="164" fontId="4" fillId="0" borderId="12" xfId="0" applyNumberFormat="1" applyFont="1" applyBorder="1"/>
    <xf numFmtId="0" fontId="5" fillId="4" borderId="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3" borderId="17" xfId="0" applyFont="1" applyFill="1" applyBorder="1"/>
    <xf numFmtId="0" fontId="4" fillId="3" borderId="5" xfId="0" applyFont="1" applyFill="1" applyBorder="1"/>
    <xf numFmtId="0" fontId="4" fillId="3" borderId="18" xfId="0" applyFont="1" applyFill="1" applyBorder="1"/>
    <xf numFmtId="164" fontId="4" fillId="4" borderId="17" xfId="0" applyNumberFormat="1" applyFont="1" applyFill="1" applyBorder="1"/>
    <xf numFmtId="164" fontId="4" fillId="4" borderId="5" xfId="0" applyNumberFormat="1" applyFont="1" applyFill="1" applyBorder="1"/>
    <xf numFmtId="164" fontId="4" fillId="4" borderId="18" xfId="0" applyNumberFormat="1" applyFont="1" applyFill="1" applyBorder="1"/>
    <xf numFmtId="0" fontId="4" fillId="5" borderId="17" xfId="0" applyFont="1" applyFill="1" applyBorder="1"/>
    <xf numFmtId="0" fontId="4" fillId="5" borderId="5" xfId="0" applyFont="1" applyFill="1" applyBorder="1"/>
    <xf numFmtId="0" fontId="4" fillId="5" borderId="18" xfId="0" applyFont="1" applyFill="1" applyBorder="1"/>
    <xf numFmtId="0" fontId="4" fillId="6" borderId="17" xfId="0" applyFont="1" applyFill="1" applyBorder="1"/>
    <xf numFmtId="0" fontId="4" fillId="6" borderId="5" xfId="0" applyFont="1" applyFill="1" applyBorder="1"/>
    <xf numFmtId="0" fontId="4" fillId="6" borderId="18" xfId="0" applyFont="1" applyFill="1" applyBorder="1"/>
    <xf numFmtId="164" fontId="4" fillId="5" borderId="10" xfId="0" applyNumberFormat="1" applyFont="1" applyFill="1" applyBorder="1"/>
    <xf numFmtId="164" fontId="4" fillId="6" borderId="10" xfId="0" applyNumberFormat="1" applyFont="1" applyFill="1" applyBorder="1"/>
    <xf numFmtId="164" fontId="4" fillId="3" borderId="5" xfId="0" applyNumberFormat="1" applyFont="1" applyFill="1" applyBorder="1"/>
    <xf numFmtId="0" fontId="4" fillId="3" borderId="19" xfId="0" applyFont="1" applyFill="1" applyBorder="1"/>
    <xf numFmtId="0" fontId="4" fillId="3" borderId="20" xfId="0" applyFont="1" applyFill="1" applyBorder="1"/>
    <xf numFmtId="0" fontId="4" fillId="3" borderId="21" xfId="0" applyFont="1" applyFill="1" applyBorder="1"/>
    <xf numFmtId="164" fontId="4" fillId="4" borderId="19" xfId="0" applyNumberFormat="1" applyFont="1" applyFill="1" applyBorder="1"/>
    <xf numFmtId="164" fontId="4" fillId="4" borderId="20" xfId="0" applyNumberFormat="1" applyFont="1" applyFill="1" applyBorder="1"/>
    <xf numFmtId="164" fontId="4" fillId="4" borderId="21" xfId="0" applyNumberFormat="1" applyFont="1" applyFill="1" applyBorder="1"/>
    <xf numFmtId="164" fontId="4" fillId="3" borderId="20" xfId="0" applyNumberFormat="1" applyFont="1" applyFill="1" applyBorder="1"/>
    <xf numFmtId="0" fontId="4" fillId="5" borderId="19" xfId="0" applyFont="1" applyFill="1" applyBorder="1"/>
    <xf numFmtId="0" fontId="4" fillId="5" borderId="20" xfId="0" applyFont="1" applyFill="1" applyBorder="1"/>
    <xf numFmtId="0" fontId="4" fillId="5" borderId="21" xfId="0" applyFont="1" applyFill="1" applyBorder="1"/>
    <xf numFmtId="0" fontId="4" fillId="6" borderId="19" xfId="0" applyFont="1" applyFill="1" applyBorder="1"/>
    <xf numFmtId="0" fontId="4" fillId="6" borderId="20" xfId="0" applyFont="1" applyFill="1" applyBorder="1"/>
    <xf numFmtId="0" fontId="4" fillId="6" borderId="21" xfId="0" applyFont="1" applyFill="1" applyBorder="1"/>
    <xf numFmtId="164" fontId="4" fillId="3" borderId="10" xfId="0" applyNumberFormat="1" applyFont="1" applyFill="1" applyBorder="1"/>
    <xf numFmtId="0" fontId="4" fillId="0" borderId="22" xfId="0" applyFont="1" applyBorder="1"/>
    <xf numFmtId="164" fontId="4" fillId="0" borderId="22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5" borderId="12" xfId="0" applyNumberFormat="1" applyFont="1" applyFill="1" applyBorder="1"/>
    <xf numFmtId="0" fontId="5" fillId="4" borderId="22" xfId="0" applyFont="1" applyFill="1" applyBorder="1" applyAlignment="1">
      <alignment horizontal="center"/>
    </xf>
    <xf numFmtId="0" fontId="4" fillId="3" borderId="1" xfId="0" applyFont="1" applyFill="1" applyBorder="1"/>
    <xf numFmtId="164" fontId="4" fillId="4" borderId="1" xfId="0" applyNumberFormat="1" applyFont="1" applyFill="1" applyBorder="1"/>
    <xf numFmtId="164" fontId="4" fillId="3" borderId="1" xfId="0" applyNumberFormat="1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7" fillId="2" borderId="10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6" xfId="0" applyBorder="1"/>
    <xf numFmtId="0" fontId="3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8" xfId="0" applyBorder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CDB-C6D9-45BB-BC59-F82EC459B329}">
  <dimension ref="A1:AE39"/>
  <sheetViews>
    <sheetView tabSelected="1" zoomScale="70" zoomScaleNormal="70" workbookViewId="0">
      <selection activeCell="J39" sqref="J39"/>
    </sheetView>
  </sheetViews>
  <sheetFormatPr defaultRowHeight="12.5" x14ac:dyDescent="0.25"/>
  <cols>
    <col min="1" max="1" width="14" customWidth="1"/>
    <col min="2" max="2" width="17.453125" customWidth="1"/>
    <col min="3" max="3" width="17.54296875" customWidth="1"/>
    <col min="4" max="4" width="13" customWidth="1"/>
    <col min="5" max="5" width="14.54296875" customWidth="1"/>
    <col min="6" max="7" width="14.453125" customWidth="1"/>
    <col min="8" max="30" width="10.54296875" customWidth="1"/>
  </cols>
  <sheetData>
    <row r="1" spans="1:31" ht="21.75" customHeight="1" x14ac:dyDescent="0.25"/>
    <row r="2" spans="1:31" ht="14.25" customHeight="1" x14ac:dyDescent="0.25">
      <c r="C2" s="90" t="s">
        <v>0</v>
      </c>
      <c r="D2" s="91"/>
      <c r="E2" s="91"/>
      <c r="F2" s="86"/>
    </row>
    <row r="3" spans="1:31" x14ac:dyDescent="0.25">
      <c r="C3" s="92"/>
      <c r="D3" s="93"/>
      <c r="E3" s="93"/>
      <c r="F3" s="89"/>
    </row>
    <row r="4" spans="1:31" ht="48.75" customHeight="1" x14ac:dyDescent="0.3">
      <c r="C4" s="81"/>
      <c r="D4" s="83" t="s">
        <v>1</v>
      </c>
      <c r="E4" s="82" t="s">
        <v>2</v>
      </c>
      <c r="F4" s="82" t="s">
        <v>49</v>
      </c>
    </row>
    <row r="5" spans="1:31" ht="13.4" customHeight="1" x14ac:dyDescent="0.25">
      <c r="C5" s="84" t="s">
        <v>3</v>
      </c>
      <c r="D5" s="85"/>
      <c r="E5" s="85"/>
      <c r="F5" s="86"/>
    </row>
    <row r="6" spans="1:31" ht="16.5" customHeight="1" x14ac:dyDescent="0.25">
      <c r="C6" s="87"/>
      <c r="D6" s="88"/>
      <c r="E6" s="88"/>
      <c r="F6" s="89"/>
    </row>
    <row r="7" spans="1:31" ht="9.75" customHeight="1" x14ac:dyDescent="0.25"/>
    <row r="8" spans="1:31" ht="9.75" customHeight="1" x14ac:dyDescent="0.25"/>
    <row r="11" spans="1:31" ht="13.4" customHeight="1" x14ac:dyDescent="0.25">
      <c r="H11" s="101" t="s">
        <v>4</v>
      </c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86"/>
    </row>
    <row r="12" spans="1:31" ht="13.4" customHeight="1" x14ac:dyDescent="0.25">
      <c r="F12" s="1"/>
      <c r="G12" s="1"/>
      <c r="H12" s="103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89"/>
    </row>
    <row r="13" spans="1:31" ht="18" thickBot="1" x14ac:dyDescent="0.4">
      <c r="D13" s="7" t="s">
        <v>5</v>
      </c>
      <c r="E13" s="3">
        <f t="shared" ref="E13:AE13" si="0">SUM(E16:E28)</f>
        <v>238.4</v>
      </c>
      <c r="F13" s="3">
        <f t="shared" si="0"/>
        <v>62.800000000000004</v>
      </c>
      <c r="G13" s="3">
        <f t="shared" si="0"/>
        <v>99.999999999999986</v>
      </c>
      <c r="H13" s="22">
        <f t="shared" si="0"/>
        <v>0</v>
      </c>
      <c r="I13" s="22">
        <f t="shared" si="0"/>
        <v>0</v>
      </c>
      <c r="J13" s="22">
        <f t="shared" si="0"/>
        <v>0</v>
      </c>
      <c r="K13" s="22">
        <f t="shared" si="0"/>
        <v>0</v>
      </c>
      <c r="L13" s="22">
        <f t="shared" si="0"/>
        <v>0</v>
      </c>
      <c r="M13" s="22">
        <f t="shared" si="0"/>
        <v>0</v>
      </c>
      <c r="N13" s="23">
        <f t="shared" si="0"/>
        <v>142</v>
      </c>
      <c r="O13" s="23">
        <f t="shared" si="0"/>
        <v>38.299999999999997</v>
      </c>
      <c r="P13" s="23">
        <f t="shared" si="0"/>
        <v>59.899999999999991</v>
      </c>
      <c r="Q13" s="22">
        <f t="shared" si="0"/>
        <v>1.6</v>
      </c>
      <c r="R13" s="22">
        <f t="shared" si="0"/>
        <v>0</v>
      </c>
      <c r="S13" s="22">
        <f t="shared" si="0"/>
        <v>0.8</v>
      </c>
      <c r="T13" s="24">
        <f t="shared" si="0"/>
        <v>69.900000000000006</v>
      </c>
      <c r="U13" s="24">
        <f t="shared" si="0"/>
        <v>18.8</v>
      </c>
      <c r="V13" s="24">
        <f t="shared" si="0"/>
        <v>31.8</v>
      </c>
      <c r="W13" s="22">
        <f t="shared" si="0"/>
        <v>0</v>
      </c>
      <c r="X13" s="22">
        <f t="shared" si="0"/>
        <v>0</v>
      </c>
      <c r="Y13" s="22">
        <f t="shared" si="0"/>
        <v>0</v>
      </c>
      <c r="Z13" s="25">
        <f t="shared" si="0"/>
        <v>24.9</v>
      </c>
      <c r="AA13" s="25">
        <f t="shared" si="0"/>
        <v>5.7</v>
      </c>
      <c r="AB13" s="25">
        <f t="shared" si="0"/>
        <v>7.5</v>
      </c>
      <c r="AC13" s="22">
        <f t="shared" si="0"/>
        <v>0</v>
      </c>
      <c r="AD13" s="22">
        <f t="shared" si="0"/>
        <v>0</v>
      </c>
      <c r="AE13" s="22">
        <f t="shared" si="0"/>
        <v>0</v>
      </c>
    </row>
    <row r="14" spans="1:31" ht="18" thickTop="1" x14ac:dyDescent="0.35">
      <c r="A14" s="8"/>
      <c r="B14" s="8"/>
      <c r="C14" s="8"/>
      <c r="D14" s="7"/>
      <c r="E14" s="2"/>
      <c r="F14" s="4"/>
      <c r="G14" s="35"/>
      <c r="H14" s="94" t="s">
        <v>6</v>
      </c>
      <c r="I14" s="95"/>
      <c r="J14" s="96"/>
      <c r="K14" s="94" t="s">
        <v>7</v>
      </c>
      <c r="L14" s="95"/>
      <c r="M14" s="96"/>
      <c r="N14" s="99" t="s">
        <v>8</v>
      </c>
      <c r="O14" s="100"/>
      <c r="P14" s="96"/>
      <c r="Q14" s="94" t="s">
        <v>9</v>
      </c>
      <c r="R14" s="95"/>
      <c r="S14" s="96"/>
      <c r="T14" s="97" t="s">
        <v>10</v>
      </c>
      <c r="U14" s="98"/>
      <c r="V14" s="96"/>
      <c r="W14" s="94" t="s">
        <v>11</v>
      </c>
      <c r="X14" s="95"/>
      <c r="Y14" s="96"/>
      <c r="Z14" s="105" t="s">
        <v>12</v>
      </c>
      <c r="AA14" s="106"/>
      <c r="AB14" s="96"/>
      <c r="AC14" s="94" t="s">
        <v>13</v>
      </c>
      <c r="AD14" s="95"/>
      <c r="AE14" s="96"/>
    </row>
    <row r="15" spans="1:31" ht="99" customHeight="1" x14ac:dyDescent="0.35">
      <c r="A15" s="9" t="s">
        <v>14</v>
      </c>
      <c r="B15" s="9" t="s">
        <v>15</v>
      </c>
      <c r="C15" s="9" t="s">
        <v>16</v>
      </c>
      <c r="D15" s="10" t="s">
        <v>17</v>
      </c>
      <c r="E15" s="10" t="s">
        <v>18</v>
      </c>
      <c r="F15" s="11" t="s">
        <v>19</v>
      </c>
      <c r="G15" s="11" t="s">
        <v>20</v>
      </c>
      <c r="H15" s="12" t="s">
        <v>21</v>
      </c>
      <c r="I15" s="28" t="s">
        <v>22</v>
      </c>
      <c r="J15" s="13" t="s">
        <v>23</v>
      </c>
      <c r="K15" s="12" t="s">
        <v>21</v>
      </c>
      <c r="L15" s="28" t="s">
        <v>22</v>
      </c>
      <c r="M15" s="13" t="s">
        <v>23</v>
      </c>
      <c r="N15" s="12" t="s">
        <v>21</v>
      </c>
      <c r="O15" s="28" t="s">
        <v>22</v>
      </c>
      <c r="P15" s="13" t="s">
        <v>23</v>
      </c>
      <c r="Q15" s="12" t="s">
        <v>21</v>
      </c>
      <c r="R15" s="28" t="s">
        <v>22</v>
      </c>
      <c r="S15" s="13" t="s">
        <v>23</v>
      </c>
      <c r="T15" s="12" t="s">
        <v>21</v>
      </c>
      <c r="U15" s="28" t="s">
        <v>22</v>
      </c>
      <c r="V15" s="13" t="s">
        <v>23</v>
      </c>
      <c r="W15" s="12" t="s">
        <v>21</v>
      </c>
      <c r="X15" s="28" t="s">
        <v>22</v>
      </c>
      <c r="Y15" s="13" t="s">
        <v>23</v>
      </c>
      <c r="Z15" s="12" t="s">
        <v>21</v>
      </c>
      <c r="AA15" s="28" t="s">
        <v>22</v>
      </c>
      <c r="AB15" s="13" t="s">
        <v>23</v>
      </c>
      <c r="AC15" s="12" t="s">
        <v>21</v>
      </c>
      <c r="AD15" s="28" t="s">
        <v>22</v>
      </c>
      <c r="AE15" s="13" t="s">
        <v>23</v>
      </c>
    </row>
    <row r="16" spans="1:31" ht="17.5" x14ac:dyDescent="0.35">
      <c r="A16" s="2">
        <v>1</v>
      </c>
      <c r="B16" s="37" t="s">
        <v>8</v>
      </c>
      <c r="C16" s="2"/>
      <c r="D16" s="2"/>
      <c r="E16" s="3">
        <v>0.5</v>
      </c>
      <c r="F16" s="14">
        <v>0.2</v>
      </c>
      <c r="G16" s="36">
        <v>0.2</v>
      </c>
      <c r="H16" s="5"/>
      <c r="I16" s="29"/>
      <c r="J16" s="6"/>
      <c r="K16" s="5"/>
      <c r="L16" s="29"/>
      <c r="M16" s="6"/>
      <c r="N16" s="15">
        <v>0.5</v>
      </c>
      <c r="O16" s="31">
        <v>0.2</v>
      </c>
      <c r="P16" s="16">
        <v>0.2</v>
      </c>
      <c r="Q16" s="5"/>
      <c r="R16" s="29"/>
      <c r="S16" s="6"/>
      <c r="T16" s="18"/>
      <c r="U16" s="33"/>
      <c r="V16" s="19"/>
      <c r="W16" s="5"/>
      <c r="X16" s="29"/>
      <c r="Y16" s="6"/>
      <c r="Z16" s="20"/>
      <c r="AA16" s="34"/>
      <c r="AB16" s="21"/>
      <c r="AC16" s="5"/>
      <c r="AD16" s="29"/>
      <c r="AE16" s="6"/>
    </row>
    <row r="17" spans="1:31" ht="17.5" x14ac:dyDescent="0.35">
      <c r="A17" s="2">
        <v>2</v>
      </c>
      <c r="B17" s="37" t="s">
        <v>8</v>
      </c>
      <c r="C17" s="2"/>
      <c r="D17" s="2"/>
      <c r="E17" s="3">
        <v>22.6</v>
      </c>
      <c r="F17" s="14">
        <v>8.5</v>
      </c>
      <c r="G17" s="36">
        <v>8.5</v>
      </c>
      <c r="H17" s="5"/>
      <c r="I17" s="29"/>
      <c r="J17" s="6"/>
      <c r="K17" s="5"/>
      <c r="L17" s="29"/>
      <c r="M17" s="6"/>
      <c r="N17" s="15">
        <v>22.6</v>
      </c>
      <c r="O17" s="30">
        <v>8.5</v>
      </c>
      <c r="P17" s="17">
        <v>8.5</v>
      </c>
      <c r="Q17" s="5"/>
      <c r="R17" s="29"/>
      <c r="S17" s="6"/>
      <c r="T17" s="18"/>
      <c r="U17" s="33"/>
      <c r="V17" s="19"/>
      <c r="W17" s="5"/>
      <c r="X17" s="29"/>
      <c r="Y17" s="6"/>
      <c r="Z17" s="20"/>
      <c r="AA17" s="34"/>
      <c r="AB17" s="21"/>
      <c r="AC17" s="5"/>
      <c r="AD17" s="29"/>
      <c r="AE17" s="6"/>
    </row>
    <row r="18" spans="1:31" ht="17.5" x14ac:dyDescent="0.35">
      <c r="A18" s="2">
        <v>3</v>
      </c>
      <c r="B18" s="39" t="s">
        <v>10</v>
      </c>
      <c r="C18" s="2"/>
      <c r="D18" s="2"/>
      <c r="E18" s="3">
        <v>22.2</v>
      </c>
      <c r="F18" s="14">
        <v>6.9</v>
      </c>
      <c r="G18" s="36">
        <v>8</v>
      </c>
      <c r="H18" s="5"/>
      <c r="I18" s="29"/>
      <c r="J18" s="6"/>
      <c r="K18" s="5"/>
      <c r="L18" s="29"/>
      <c r="M18" s="6"/>
      <c r="N18" s="15"/>
      <c r="O18" s="32"/>
      <c r="P18" s="17"/>
      <c r="Q18" s="5"/>
      <c r="R18" s="29"/>
      <c r="S18" s="6"/>
      <c r="T18" s="18">
        <v>22.2</v>
      </c>
      <c r="U18" s="53">
        <v>6.9</v>
      </c>
      <c r="V18" s="74">
        <v>8</v>
      </c>
      <c r="W18" s="5"/>
      <c r="X18" s="29"/>
      <c r="Y18" s="6"/>
      <c r="Z18" s="20"/>
      <c r="AA18" s="34"/>
      <c r="AB18" s="21"/>
      <c r="AC18" s="5"/>
      <c r="AD18" s="29"/>
      <c r="AE18" s="6"/>
    </row>
    <row r="19" spans="1:31" ht="17.5" x14ac:dyDescent="0.35">
      <c r="A19" s="2">
        <v>4</v>
      </c>
      <c r="B19" s="40" t="s">
        <v>12</v>
      </c>
      <c r="C19" s="2"/>
      <c r="D19" s="2"/>
      <c r="E19" s="26">
        <v>6.7</v>
      </c>
      <c r="F19" s="27">
        <v>0</v>
      </c>
      <c r="G19" s="36">
        <v>0</v>
      </c>
      <c r="H19" s="5"/>
      <c r="I19" s="29"/>
      <c r="J19" s="6"/>
      <c r="K19" s="5"/>
      <c r="L19" s="29"/>
      <c r="M19" s="6"/>
      <c r="N19" s="15"/>
      <c r="O19" s="32"/>
      <c r="P19" s="17"/>
      <c r="Q19" s="5"/>
      <c r="R19" s="29"/>
      <c r="S19" s="6"/>
      <c r="T19" s="18"/>
      <c r="U19" s="33"/>
      <c r="V19" s="19"/>
      <c r="W19" s="5"/>
      <c r="X19" s="29"/>
      <c r="Y19" s="6"/>
      <c r="Z19" s="20">
        <v>6.7</v>
      </c>
      <c r="AA19" s="34"/>
      <c r="AB19" s="21"/>
      <c r="AC19" s="5"/>
      <c r="AD19" s="29"/>
      <c r="AE19" s="6"/>
    </row>
    <row r="20" spans="1:31" ht="17.5" x14ac:dyDescent="0.35">
      <c r="A20" s="2">
        <v>5</v>
      </c>
      <c r="B20" s="40" t="s">
        <v>12</v>
      </c>
      <c r="C20" s="2"/>
      <c r="D20" s="2"/>
      <c r="E20" s="3">
        <v>0.2</v>
      </c>
      <c r="F20" s="27">
        <v>0</v>
      </c>
      <c r="G20" s="36">
        <v>0</v>
      </c>
      <c r="H20" s="5"/>
      <c r="I20" s="29"/>
      <c r="J20" s="6"/>
      <c r="K20" s="5"/>
      <c r="L20" s="29"/>
      <c r="M20" s="6"/>
      <c r="N20" s="15"/>
      <c r="O20" s="32"/>
      <c r="P20" s="17"/>
      <c r="Q20" s="5"/>
      <c r="R20" s="29"/>
      <c r="S20" s="6"/>
      <c r="T20" s="18"/>
      <c r="U20" s="33"/>
      <c r="V20" s="19"/>
      <c r="W20" s="5"/>
      <c r="X20" s="29"/>
      <c r="Y20" s="6"/>
      <c r="Z20" s="20">
        <v>0.2</v>
      </c>
      <c r="AA20" s="54"/>
      <c r="AB20" s="21"/>
      <c r="AC20" s="5"/>
      <c r="AD20" s="29"/>
      <c r="AE20" s="6"/>
    </row>
    <row r="21" spans="1:31" ht="17.5" x14ac:dyDescent="0.35">
      <c r="A21" s="2">
        <v>6</v>
      </c>
      <c r="B21" s="37" t="s">
        <v>8</v>
      </c>
      <c r="C21" s="2"/>
      <c r="D21" s="2"/>
      <c r="E21" s="3">
        <v>0.2</v>
      </c>
      <c r="F21" s="14">
        <v>0</v>
      </c>
      <c r="G21" s="36">
        <v>0</v>
      </c>
      <c r="H21" s="5"/>
      <c r="I21" s="29"/>
      <c r="J21" s="6"/>
      <c r="K21" s="5"/>
      <c r="L21" s="29"/>
      <c r="M21" s="6"/>
      <c r="N21" s="15">
        <v>0.2</v>
      </c>
      <c r="O21" s="32"/>
      <c r="P21" s="17"/>
      <c r="Q21" s="5"/>
      <c r="R21" s="29"/>
      <c r="S21" s="6"/>
      <c r="T21" s="18"/>
      <c r="U21" s="33"/>
      <c r="V21" s="19"/>
      <c r="W21" s="5"/>
      <c r="X21" s="29"/>
      <c r="Y21" s="6"/>
      <c r="Z21" s="20"/>
      <c r="AA21" s="34"/>
      <c r="AB21" s="21"/>
      <c r="AC21" s="5"/>
      <c r="AD21" s="29"/>
      <c r="AE21" s="6"/>
    </row>
    <row r="22" spans="1:31" ht="17.5" x14ac:dyDescent="0.35">
      <c r="A22" s="2">
        <v>7</v>
      </c>
      <c r="B22" s="37" t="s">
        <v>8</v>
      </c>
      <c r="C22" s="2"/>
      <c r="D22" s="2"/>
      <c r="E22" s="3">
        <v>0.3</v>
      </c>
      <c r="F22" s="14">
        <v>0</v>
      </c>
      <c r="G22" s="36">
        <v>0</v>
      </c>
      <c r="H22" s="41"/>
      <c r="I22" s="42"/>
      <c r="J22" s="43"/>
      <c r="K22" s="41"/>
      <c r="L22" s="42"/>
      <c r="M22" s="43"/>
      <c r="N22" s="44">
        <v>0.3</v>
      </c>
      <c r="O22" s="45"/>
      <c r="P22" s="46"/>
      <c r="Q22" s="41"/>
      <c r="R22" s="42"/>
      <c r="S22" s="43"/>
      <c r="T22" s="47"/>
      <c r="U22" s="48"/>
      <c r="V22" s="49"/>
      <c r="W22" s="41"/>
      <c r="X22" s="42"/>
      <c r="Y22" s="43"/>
      <c r="Z22" s="50"/>
      <c r="AA22" s="51"/>
      <c r="AB22" s="52"/>
      <c r="AC22" s="41"/>
      <c r="AD22" s="42"/>
      <c r="AE22" s="43"/>
    </row>
    <row r="23" spans="1:31" ht="17.5" x14ac:dyDescent="0.35">
      <c r="A23" s="2">
        <v>8</v>
      </c>
      <c r="B23" s="38" t="s">
        <v>9</v>
      </c>
      <c r="C23" s="2"/>
      <c r="D23" s="2"/>
      <c r="E23" s="3">
        <v>1.6</v>
      </c>
      <c r="F23" s="14">
        <v>0</v>
      </c>
      <c r="G23" s="36">
        <v>0.8</v>
      </c>
      <c r="H23" s="41"/>
      <c r="I23" s="42"/>
      <c r="J23" s="43"/>
      <c r="K23" s="41"/>
      <c r="L23" s="42"/>
      <c r="M23" s="43"/>
      <c r="N23" s="44"/>
      <c r="O23" s="45"/>
      <c r="P23" s="46"/>
      <c r="Q23" s="41">
        <v>1.6</v>
      </c>
      <c r="R23" s="55"/>
      <c r="S23" s="43">
        <v>0.8</v>
      </c>
      <c r="T23" s="47"/>
      <c r="U23" s="48"/>
      <c r="V23" s="49"/>
      <c r="W23" s="41"/>
      <c r="X23" s="42"/>
      <c r="Y23" s="43"/>
      <c r="Z23" s="50"/>
      <c r="AA23" s="51"/>
      <c r="AB23" s="52"/>
      <c r="AC23" s="41"/>
      <c r="AD23" s="42"/>
      <c r="AE23" s="43"/>
    </row>
    <row r="24" spans="1:31" ht="17.5" x14ac:dyDescent="0.35">
      <c r="A24" s="2">
        <v>9</v>
      </c>
      <c r="B24" s="40" t="s">
        <v>12</v>
      </c>
      <c r="C24" s="2"/>
      <c r="D24" s="2"/>
      <c r="E24" s="3">
        <v>15</v>
      </c>
      <c r="F24" s="14">
        <v>5.7</v>
      </c>
      <c r="G24" s="36">
        <v>7.5</v>
      </c>
      <c r="H24" s="5"/>
      <c r="I24" s="29"/>
      <c r="J24" s="6"/>
      <c r="K24" s="5"/>
      <c r="L24" s="29"/>
      <c r="M24" s="6"/>
      <c r="N24" s="15"/>
      <c r="O24" s="32"/>
      <c r="P24" s="17"/>
      <c r="Q24" s="5"/>
      <c r="R24" s="69"/>
      <c r="S24" s="6"/>
      <c r="T24" s="18"/>
      <c r="U24" s="33"/>
      <c r="V24" s="19"/>
      <c r="W24" s="5"/>
      <c r="X24" s="29"/>
      <c r="Y24" s="6"/>
      <c r="Z24" s="20">
        <v>15</v>
      </c>
      <c r="AA24" s="34">
        <v>5.7</v>
      </c>
      <c r="AB24" s="21">
        <v>7.5</v>
      </c>
      <c r="AC24" s="5"/>
      <c r="AD24" s="29"/>
      <c r="AE24" s="6"/>
    </row>
    <row r="25" spans="1:31" ht="17.5" x14ac:dyDescent="0.35">
      <c r="A25" s="2">
        <v>10</v>
      </c>
      <c r="B25" s="38" t="s">
        <v>10</v>
      </c>
      <c r="C25" s="2"/>
      <c r="D25" s="2"/>
      <c r="E25" s="3">
        <v>47.7</v>
      </c>
      <c r="F25" s="14">
        <v>11.9</v>
      </c>
      <c r="G25" s="36">
        <v>23.8</v>
      </c>
      <c r="H25" s="5"/>
      <c r="I25" s="29"/>
      <c r="J25" s="6"/>
      <c r="K25" s="5"/>
      <c r="L25" s="29"/>
      <c r="M25" s="6"/>
      <c r="N25" s="15"/>
      <c r="O25" s="32"/>
      <c r="P25" s="17"/>
      <c r="Q25" s="5"/>
      <c r="R25" s="69"/>
      <c r="S25" s="6"/>
      <c r="T25" s="18">
        <v>47.7</v>
      </c>
      <c r="U25" s="33">
        <v>11.9</v>
      </c>
      <c r="V25" s="19">
        <v>23.8</v>
      </c>
      <c r="W25" s="5"/>
      <c r="X25" s="29"/>
      <c r="Y25" s="6"/>
      <c r="Z25" s="20"/>
      <c r="AA25" s="34"/>
      <c r="AB25" s="21"/>
      <c r="AC25" s="5"/>
      <c r="AD25" s="29"/>
      <c r="AE25" s="6"/>
    </row>
    <row r="26" spans="1:31" ht="17.5" x14ac:dyDescent="0.35">
      <c r="A26" s="2">
        <v>11</v>
      </c>
      <c r="B26" s="40" t="s">
        <v>12</v>
      </c>
      <c r="C26" s="2"/>
      <c r="D26" s="2"/>
      <c r="E26" s="3">
        <v>3</v>
      </c>
      <c r="F26" s="14">
        <v>0</v>
      </c>
      <c r="G26" s="36">
        <v>0</v>
      </c>
      <c r="H26" s="5"/>
      <c r="I26" s="29"/>
      <c r="J26" s="6"/>
      <c r="K26" s="5"/>
      <c r="L26" s="29"/>
      <c r="M26" s="6"/>
      <c r="N26" s="15"/>
      <c r="O26" s="32"/>
      <c r="P26" s="17"/>
      <c r="Q26" s="5"/>
      <c r="R26" s="69"/>
      <c r="S26" s="6"/>
      <c r="T26" s="18"/>
      <c r="U26" s="33"/>
      <c r="V26" s="19"/>
      <c r="W26" s="5"/>
      <c r="X26" s="29"/>
      <c r="Y26" s="6"/>
      <c r="Z26" s="20">
        <v>3</v>
      </c>
      <c r="AA26" s="34"/>
      <c r="AB26" s="21"/>
      <c r="AC26" s="5"/>
      <c r="AD26" s="29"/>
      <c r="AE26" s="6"/>
    </row>
    <row r="27" spans="1:31" ht="17.5" x14ac:dyDescent="0.35">
      <c r="A27" s="2">
        <v>12</v>
      </c>
      <c r="B27" s="37" t="s">
        <v>8</v>
      </c>
      <c r="C27" s="2"/>
      <c r="D27" s="2"/>
      <c r="E27" s="3">
        <v>110.7</v>
      </c>
      <c r="F27" s="3">
        <v>27.7</v>
      </c>
      <c r="G27" s="3">
        <v>47.4</v>
      </c>
      <c r="H27" s="5"/>
      <c r="I27" s="76"/>
      <c r="J27" s="76"/>
      <c r="K27" s="5"/>
      <c r="L27" s="76"/>
      <c r="M27" s="6"/>
      <c r="N27" s="77">
        <v>110.7</v>
      </c>
      <c r="O27" s="77">
        <v>27.7</v>
      </c>
      <c r="P27" s="77">
        <v>47.4</v>
      </c>
      <c r="Q27" s="5"/>
      <c r="R27" s="78"/>
      <c r="S27" s="6"/>
      <c r="T27" s="79"/>
      <c r="U27" s="79"/>
      <c r="V27" s="79"/>
      <c r="W27" s="5"/>
      <c r="X27" s="76"/>
      <c r="Y27" s="6"/>
      <c r="Z27" s="80"/>
      <c r="AA27" s="80"/>
      <c r="AB27" s="80"/>
      <c r="AC27" s="5"/>
      <c r="AD27" s="76"/>
      <c r="AE27" s="6"/>
    </row>
    <row r="28" spans="1:31" ht="18" thickBot="1" x14ac:dyDescent="0.4">
      <c r="A28" s="70">
        <v>13</v>
      </c>
      <c r="B28" s="75" t="s">
        <v>8</v>
      </c>
      <c r="C28" s="70"/>
      <c r="D28" s="70"/>
      <c r="E28" s="71">
        <v>7.7</v>
      </c>
      <c r="F28" s="72">
        <v>1.9</v>
      </c>
      <c r="G28" s="73">
        <v>3.8</v>
      </c>
      <c r="H28" s="56"/>
      <c r="I28" s="57"/>
      <c r="J28" s="58"/>
      <c r="K28" s="56"/>
      <c r="L28" s="57"/>
      <c r="M28" s="58"/>
      <c r="N28" s="59">
        <v>7.7</v>
      </c>
      <c r="O28" s="60">
        <v>1.9</v>
      </c>
      <c r="P28" s="61">
        <v>3.8</v>
      </c>
      <c r="Q28" s="56"/>
      <c r="R28" s="62"/>
      <c r="S28" s="58"/>
      <c r="T28" s="63"/>
      <c r="U28" s="64"/>
      <c r="V28" s="65"/>
      <c r="W28" s="56"/>
      <c r="X28" s="57"/>
      <c r="Y28" s="58"/>
      <c r="Z28" s="66"/>
      <c r="AA28" s="67"/>
      <c r="AB28" s="68"/>
      <c r="AC28" s="56"/>
      <c r="AD28" s="57"/>
      <c r="AE28" s="58"/>
    </row>
    <row r="29" spans="1:31" ht="13" thickTop="1" x14ac:dyDescent="0.25"/>
    <row r="33" ht="12.75" customHeight="1" x14ac:dyDescent="0.25"/>
    <row r="34" ht="13.5" customHeight="1" x14ac:dyDescent="0.25"/>
    <row r="36" ht="13.5" customHeight="1" x14ac:dyDescent="0.25"/>
    <row r="38" ht="26.25" customHeight="1" x14ac:dyDescent="0.25"/>
    <row r="39" ht="33" customHeight="1" x14ac:dyDescent="0.25"/>
  </sheetData>
  <mergeCells count="11">
    <mergeCell ref="C5:F6"/>
    <mergeCell ref="C2:F3"/>
    <mergeCell ref="Q14:S14"/>
    <mergeCell ref="T14:V14"/>
    <mergeCell ref="W14:Y14"/>
    <mergeCell ref="H14:J14"/>
    <mergeCell ref="K14:M14"/>
    <mergeCell ref="N14:P14"/>
    <mergeCell ref="H11:AE12"/>
    <mergeCell ref="AC14:AE14"/>
    <mergeCell ref="Z14:AB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/>
  </sheetViews>
  <sheetFormatPr defaultRowHeight="12.75" customHeight="1" x14ac:dyDescent="0.25"/>
  <sheetData>
    <row r="1" spans="1:10" ht="12.75" customHeight="1" x14ac:dyDescent="0.25"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</row>
    <row r="2" spans="1:10" ht="12.75" customHeight="1" x14ac:dyDescent="0.25">
      <c r="A2" t="s">
        <v>33</v>
      </c>
      <c r="B2">
        <v>3803</v>
      </c>
      <c r="C2">
        <v>6564</v>
      </c>
      <c r="D2">
        <v>8434</v>
      </c>
      <c r="E2">
        <v>1368</v>
      </c>
      <c r="F2">
        <v>13</v>
      </c>
      <c r="G2">
        <v>60</v>
      </c>
      <c r="H2">
        <v>29</v>
      </c>
      <c r="I2">
        <v>11760</v>
      </c>
      <c r="J2">
        <v>1364</v>
      </c>
    </row>
    <row r="3" spans="1:10" ht="12.75" customHeight="1" x14ac:dyDescent="0.25">
      <c r="A3" t="s">
        <v>34</v>
      </c>
      <c r="B3">
        <v>3437</v>
      </c>
      <c r="C3">
        <v>6000</v>
      </c>
      <c r="D3">
        <v>8245</v>
      </c>
      <c r="E3">
        <v>1460</v>
      </c>
      <c r="F3">
        <v>13</v>
      </c>
      <c r="G3">
        <v>59</v>
      </c>
      <c r="H3">
        <v>31</v>
      </c>
      <c r="I3">
        <v>10576</v>
      </c>
      <c r="J3">
        <v>1409</v>
      </c>
    </row>
    <row r="4" spans="1:10" ht="12.75" customHeight="1" x14ac:dyDescent="0.25">
      <c r="A4" t="s">
        <v>35</v>
      </c>
      <c r="B4">
        <v>3778</v>
      </c>
      <c r="C4">
        <v>5171</v>
      </c>
      <c r="D4">
        <v>10986</v>
      </c>
      <c r="E4">
        <v>1821</v>
      </c>
      <c r="F4">
        <v>24</v>
      </c>
      <c r="G4">
        <v>17</v>
      </c>
      <c r="H4">
        <v>36</v>
      </c>
      <c r="I4">
        <v>7386</v>
      </c>
      <c r="J4">
        <v>1199</v>
      </c>
    </row>
    <row r="5" spans="1:10" ht="12.75" customHeight="1" x14ac:dyDescent="0.25">
      <c r="A5" t="s">
        <v>36</v>
      </c>
      <c r="B5">
        <v>3042</v>
      </c>
      <c r="C5">
        <v>5096</v>
      </c>
      <c r="D5">
        <v>11720</v>
      </c>
      <c r="E5">
        <v>1861</v>
      </c>
      <c r="F5">
        <v>35</v>
      </c>
      <c r="G5">
        <v>22</v>
      </c>
      <c r="H5">
        <v>43</v>
      </c>
      <c r="I5">
        <v>7567</v>
      </c>
      <c r="J5">
        <v>1401</v>
      </c>
    </row>
    <row r="6" spans="1:10" ht="12.75" customHeight="1" x14ac:dyDescent="0.25">
      <c r="A6" t="s">
        <v>37</v>
      </c>
      <c r="B6">
        <v>3237</v>
      </c>
      <c r="C6">
        <v>5117</v>
      </c>
      <c r="D6">
        <v>12454</v>
      </c>
      <c r="E6">
        <v>2391</v>
      </c>
      <c r="F6">
        <v>50</v>
      </c>
      <c r="G6">
        <v>64</v>
      </c>
      <c r="H6">
        <v>55</v>
      </c>
      <c r="I6">
        <v>12389</v>
      </c>
      <c r="J6">
        <v>2632</v>
      </c>
    </row>
    <row r="7" spans="1:10" ht="12.75" customHeight="1" x14ac:dyDescent="0.25">
      <c r="A7" t="s">
        <v>38</v>
      </c>
      <c r="B7">
        <v>3593</v>
      </c>
      <c r="C7">
        <v>6670</v>
      </c>
      <c r="D7">
        <v>9667</v>
      </c>
      <c r="E7">
        <v>2729</v>
      </c>
      <c r="F7">
        <v>67</v>
      </c>
      <c r="G7">
        <v>69</v>
      </c>
      <c r="H7">
        <v>50</v>
      </c>
      <c r="I7">
        <v>15530</v>
      </c>
      <c r="J7">
        <v>3405</v>
      </c>
    </row>
    <row r="8" spans="1:10" ht="12.75" customHeight="1" x14ac:dyDescent="0.25">
      <c r="A8" t="s">
        <v>39</v>
      </c>
      <c r="B8">
        <v>3692</v>
      </c>
      <c r="C8">
        <v>7089</v>
      </c>
      <c r="D8">
        <v>8755</v>
      </c>
      <c r="E8">
        <v>2993</v>
      </c>
      <c r="F8">
        <v>57</v>
      </c>
      <c r="G8">
        <v>65</v>
      </c>
      <c r="H8">
        <v>52</v>
      </c>
      <c r="I8">
        <v>17866</v>
      </c>
      <c r="J8">
        <v>5100</v>
      </c>
    </row>
    <row r="9" spans="1:10" ht="12.75" customHeight="1" x14ac:dyDescent="0.25">
      <c r="A9" t="s">
        <v>40</v>
      </c>
      <c r="B9">
        <v>3697</v>
      </c>
      <c r="C9">
        <v>6829</v>
      </c>
      <c r="D9">
        <v>6275</v>
      </c>
      <c r="E9">
        <v>2422</v>
      </c>
      <c r="F9">
        <v>26</v>
      </c>
      <c r="G9">
        <v>65</v>
      </c>
      <c r="H9">
        <v>49</v>
      </c>
      <c r="I9">
        <v>18879</v>
      </c>
      <c r="J9">
        <v>4466</v>
      </c>
    </row>
    <row r="10" spans="1:10" ht="12.75" customHeight="1" x14ac:dyDescent="0.25">
      <c r="A10" t="s">
        <v>41</v>
      </c>
    </row>
    <row r="11" spans="1:10" ht="12.75" customHeight="1" x14ac:dyDescent="0.25">
      <c r="A11" t="s">
        <v>42</v>
      </c>
    </row>
    <row r="12" spans="1:10" ht="12.75" customHeight="1" x14ac:dyDescent="0.25">
      <c r="A12" t="s">
        <v>43</v>
      </c>
    </row>
    <row r="13" spans="1:10" ht="12.75" customHeight="1" x14ac:dyDescent="0.25">
      <c r="A1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45</v>
      </c>
      <c r="C1" t="s">
        <v>46</v>
      </c>
    </row>
    <row r="2" spans="1:3" ht="12.75" customHeight="1" x14ac:dyDescent="0.25">
      <c r="A2" t="s">
        <v>33</v>
      </c>
      <c r="B2">
        <v>30822</v>
      </c>
      <c r="C2">
        <v>33400</v>
      </c>
    </row>
    <row r="3" spans="1:3" ht="12.75" customHeight="1" x14ac:dyDescent="0.25">
      <c r="A3" t="s">
        <v>34</v>
      </c>
      <c r="B3">
        <v>29096</v>
      </c>
      <c r="C3">
        <v>31279</v>
      </c>
    </row>
    <row r="4" spans="1:3" ht="12.75" customHeight="1" x14ac:dyDescent="0.25">
      <c r="A4" t="s">
        <v>35</v>
      </c>
      <c r="B4">
        <v>27328</v>
      </c>
      <c r="C4">
        <v>30457</v>
      </c>
    </row>
    <row r="5" spans="1:3" ht="12.75" customHeight="1" x14ac:dyDescent="0.25">
      <c r="A5" t="s">
        <v>36</v>
      </c>
      <c r="B5">
        <v>28090</v>
      </c>
      <c r="C5">
        <v>30790</v>
      </c>
    </row>
    <row r="6" spans="1:3" ht="12.75" customHeight="1" x14ac:dyDescent="0.25">
      <c r="A6" t="s">
        <v>37</v>
      </c>
      <c r="B6">
        <v>31785</v>
      </c>
      <c r="C6">
        <v>38535</v>
      </c>
    </row>
    <row r="7" spans="1:3" ht="12.75" customHeight="1" x14ac:dyDescent="0.25">
      <c r="A7" t="s">
        <v>38</v>
      </c>
      <c r="B7">
        <v>37346</v>
      </c>
      <c r="C7">
        <v>42039</v>
      </c>
    </row>
    <row r="8" spans="1:3" ht="12.75" customHeight="1" x14ac:dyDescent="0.25">
      <c r="A8" t="s">
        <v>39</v>
      </c>
      <c r="B8">
        <v>39577</v>
      </c>
      <c r="C8">
        <v>45971</v>
      </c>
    </row>
    <row r="9" spans="1:3" ht="12.75" customHeight="1" x14ac:dyDescent="0.25">
      <c r="A9" t="s">
        <v>40</v>
      </c>
      <c r="B9">
        <v>41396</v>
      </c>
      <c r="C9">
        <v>42990</v>
      </c>
    </row>
    <row r="10" spans="1:3" ht="12.75" customHeight="1" x14ac:dyDescent="0.25">
      <c r="A10" t="s">
        <v>41</v>
      </c>
    </row>
    <row r="11" spans="1:3" ht="12.75" customHeight="1" x14ac:dyDescent="0.25">
      <c r="A11" t="s">
        <v>42</v>
      </c>
    </row>
    <row r="12" spans="1:3" ht="12.75" customHeight="1" x14ac:dyDescent="0.25">
      <c r="A12" t="s">
        <v>43</v>
      </c>
    </row>
    <row r="13" spans="1:3" ht="12.75" customHeight="1" x14ac:dyDescent="0.25">
      <c r="A13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47</v>
      </c>
      <c r="C1" t="s">
        <v>48</v>
      </c>
    </row>
    <row r="2" spans="1:3" ht="12.75" customHeight="1" x14ac:dyDescent="0.25">
      <c r="A2" t="s">
        <v>33</v>
      </c>
      <c r="B2">
        <v>33434</v>
      </c>
      <c r="C2">
        <v>33400</v>
      </c>
    </row>
    <row r="3" spans="1:3" ht="12.75" customHeight="1" x14ac:dyDescent="0.25">
      <c r="A3" t="s">
        <v>34</v>
      </c>
      <c r="B3">
        <v>29318</v>
      </c>
      <c r="C3">
        <v>31279</v>
      </c>
    </row>
    <row r="4" spans="1:3" ht="12.75" customHeight="1" x14ac:dyDescent="0.25">
      <c r="A4" t="s">
        <v>35</v>
      </c>
      <c r="B4">
        <v>30811</v>
      </c>
      <c r="C4">
        <v>30457</v>
      </c>
    </row>
    <row r="5" spans="1:3" ht="12.75" customHeight="1" x14ac:dyDescent="0.25">
      <c r="A5" t="s">
        <v>36</v>
      </c>
      <c r="B5">
        <v>30795</v>
      </c>
      <c r="C5">
        <v>30790</v>
      </c>
    </row>
    <row r="6" spans="1:3" ht="12.75" customHeight="1" x14ac:dyDescent="0.25">
      <c r="A6" t="s">
        <v>37</v>
      </c>
      <c r="B6">
        <v>35460</v>
      </c>
      <c r="C6">
        <v>38535</v>
      </c>
    </row>
    <row r="7" spans="1:3" ht="12.75" customHeight="1" x14ac:dyDescent="0.25">
      <c r="A7" t="s">
        <v>38</v>
      </c>
      <c r="B7">
        <v>39832</v>
      </c>
      <c r="C7">
        <v>42039</v>
      </c>
    </row>
    <row r="8" spans="1:3" ht="12.75" customHeight="1" x14ac:dyDescent="0.25">
      <c r="A8" t="s">
        <v>39</v>
      </c>
      <c r="B8">
        <v>42871</v>
      </c>
      <c r="C8">
        <v>45971</v>
      </c>
    </row>
    <row r="9" spans="1:3" ht="12.75" customHeight="1" x14ac:dyDescent="0.25">
      <c r="A9" t="s">
        <v>40</v>
      </c>
      <c r="B9">
        <v>43830</v>
      </c>
      <c r="C9">
        <v>42990</v>
      </c>
    </row>
    <row r="10" spans="1:3" ht="12.75" customHeight="1" x14ac:dyDescent="0.25">
      <c r="A10" t="s">
        <v>41</v>
      </c>
    </row>
    <row r="11" spans="1:3" ht="12.75" customHeight="1" x14ac:dyDescent="0.25">
      <c r="A11" t="s">
        <v>42</v>
      </c>
    </row>
    <row r="12" spans="1:3" ht="12.75" customHeight="1" x14ac:dyDescent="0.25">
      <c r="A12" t="s">
        <v>43</v>
      </c>
    </row>
    <row r="13" spans="1:3" ht="12.75" customHeight="1" x14ac:dyDescent="0.25">
      <c r="A13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45</v>
      </c>
      <c r="C1" t="s">
        <v>46</v>
      </c>
    </row>
    <row r="2" spans="1:3" ht="12.75" customHeight="1" x14ac:dyDescent="0.25">
      <c r="A2" t="s">
        <v>33</v>
      </c>
      <c r="B2">
        <v>58606</v>
      </c>
      <c r="C2">
        <v>63541</v>
      </c>
    </row>
    <row r="3" spans="1:3" ht="12.75" customHeight="1" x14ac:dyDescent="0.25">
      <c r="A3" t="s">
        <v>34</v>
      </c>
      <c r="B3">
        <v>69812</v>
      </c>
      <c r="C3">
        <v>68968</v>
      </c>
    </row>
    <row r="4" spans="1:3" ht="12.75" customHeight="1" x14ac:dyDescent="0.25">
      <c r="A4" t="s">
        <v>35</v>
      </c>
      <c r="B4">
        <v>45380</v>
      </c>
      <c r="C4">
        <v>56463</v>
      </c>
    </row>
    <row r="5" spans="1:3" ht="12.75" customHeight="1" x14ac:dyDescent="0.25">
      <c r="A5" t="s">
        <v>36</v>
      </c>
      <c r="B5">
        <v>52814</v>
      </c>
      <c r="C5">
        <v>58419</v>
      </c>
    </row>
    <row r="6" spans="1:3" ht="12.75" customHeight="1" x14ac:dyDescent="0.25">
      <c r="A6" t="s">
        <v>37</v>
      </c>
      <c r="B6">
        <v>62832</v>
      </c>
      <c r="C6">
        <v>71645</v>
      </c>
    </row>
    <row r="7" spans="1:3" ht="12.75" customHeight="1" x14ac:dyDescent="0.25">
      <c r="A7" t="s">
        <v>38</v>
      </c>
      <c r="B7">
        <v>70257</v>
      </c>
      <c r="C7">
        <v>76718</v>
      </c>
    </row>
    <row r="8" spans="1:3" ht="12.75" customHeight="1" x14ac:dyDescent="0.25">
      <c r="A8" t="s">
        <v>39</v>
      </c>
      <c r="B8">
        <v>73145</v>
      </c>
      <c r="C8">
        <v>80038</v>
      </c>
    </row>
    <row r="9" spans="1:3" ht="12.75" customHeight="1" x14ac:dyDescent="0.25">
      <c r="A9" t="s">
        <v>40</v>
      </c>
      <c r="B9">
        <v>73687</v>
      </c>
      <c r="C9">
        <v>78465</v>
      </c>
    </row>
    <row r="10" spans="1:3" ht="12.75" customHeight="1" x14ac:dyDescent="0.25">
      <c r="A10" t="s">
        <v>41</v>
      </c>
    </row>
    <row r="11" spans="1:3" ht="12.75" customHeight="1" x14ac:dyDescent="0.25">
      <c r="A11" t="s">
        <v>42</v>
      </c>
    </row>
    <row r="12" spans="1:3" ht="12.75" customHeight="1" x14ac:dyDescent="0.25">
      <c r="A12" t="s">
        <v>43</v>
      </c>
    </row>
    <row r="13" spans="1:3" ht="12.75" customHeight="1" x14ac:dyDescent="0.25">
      <c r="A13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47</v>
      </c>
      <c r="C1" t="s">
        <v>46</v>
      </c>
    </row>
    <row r="2" spans="1:3" ht="12.75" customHeight="1" x14ac:dyDescent="0.25">
      <c r="A2" t="s">
        <v>33</v>
      </c>
      <c r="B2">
        <v>59218</v>
      </c>
      <c r="C2">
        <v>63541</v>
      </c>
    </row>
    <row r="3" spans="1:3" ht="12.75" customHeight="1" x14ac:dyDescent="0.25">
      <c r="A3" t="s">
        <v>34</v>
      </c>
      <c r="B3">
        <v>59429</v>
      </c>
      <c r="C3">
        <v>68968</v>
      </c>
    </row>
    <row r="4" spans="1:3" ht="12.75" customHeight="1" x14ac:dyDescent="0.25">
      <c r="A4" t="s">
        <v>35</v>
      </c>
      <c r="B4">
        <v>53275</v>
      </c>
      <c r="C4">
        <v>56463</v>
      </c>
    </row>
    <row r="5" spans="1:3" ht="12.75" customHeight="1" x14ac:dyDescent="0.25">
      <c r="A5" t="s">
        <v>36</v>
      </c>
      <c r="B5">
        <v>57493</v>
      </c>
      <c r="C5">
        <v>58419</v>
      </c>
    </row>
    <row r="6" spans="1:3" ht="12.75" customHeight="1" x14ac:dyDescent="0.25">
      <c r="A6" t="s">
        <v>37</v>
      </c>
      <c r="B6">
        <v>65858</v>
      </c>
      <c r="C6">
        <v>71645</v>
      </c>
    </row>
    <row r="7" spans="1:3" ht="12.75" customHeight="1" x14ac:dyDescent="0.25">
      <c r="A7" t="s">
        <v>38</v>
      </c>
      <c r="B7">
        <v>72356</v>
      </c>
      <c r="C7">
        <v>76718</v>
      </c>
    </row>
    <row r="8" spans="1:3" ht="12.75" customHeight="1" x14ac:dyDescent="0.25">
      <c r="A8" t="s">
        <v>39</v>
      </c>
      <c r="B8">
        <v>74984</v>
      </c>
      <c r="C8">
        <v>80038</v>
      </c>
    </row>
    <row r="9" spans="1:3" ht="12.75" customHeight="1" x14ac:dyDescent="0.25">
      <c r="A9" t="s">
        <v>40</v>
      </c>
      <c r="B9">
        <v>77579</v>
      </c>
      <c r="C9">
        <v>78465</v>
      </c>
    </row>
    <row r="10" spans="1:3" ht="12.75" customHeight="1" x14ac:dyDescent="0.25">
      <c r="A10" t="s">
        <v>41</v>
      </c>
    </row>
    <row r="11" spans="1:3" ht="12.75" customHeight="1" x14ac:dyDescent="0.25">
      <c r="A11" t="s">
        <v>42</v>
      </c>
    </row>
    <row r="12" spans="1:3" ht="12.75" customHeight="1" x14ac:dyDescent="0.25">
      <c r="A12" t="s">
        <v>43</v>
      </c>
    </row>
    <row r="13" spans="1:3" ht="12.75" customHeight="1" x14ac:dyDescent="0.25">
      <c r="A1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Limits &amp; Participation Tracking</vt:lpstr>
      <vt:lpstr>data_Energy by Fuel Chart_1</vt:lpstr>
      <vt:lpstr>data_Energy Comparisons_1</vt:lpstr>
      <vt:lpstr>data_Energy Comparisons_2</vt:lpstr>
      <vt:lpstr>data_Demand Comparisons_1</vt:lpstr>
      <vt:lpstr>data_Demand Comparisons_2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Ragsdale, Kenneth</dc:creator>
  <cp:keywords/>
  <dc:description/>
  <cp:lastModifiedBy>El-Madhoun, Mohamed</cp:lastModifiedBy>
  <cp:revision/>
  <dcterms:created xsi:type="dcterms:W3CDTF">2022-09-12T19:50:05Z</dcterms:created>
  <dcterms:modified xsi:type="dcterms:W3CDTF">2026-04-23T17:57:23Z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2023-08-17T17:56:30Z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41761e30-1a32-458e-9285-3ca85e505a92</vt:lpwstr>
  </property>
  <property fmtid="{D5CDD505-2E9C-101B-9397-08002B2CF9AE}" pid="8" name="MSIP_Label_7084cbda-52b8-46fb-a7b7-cb5bd465ed85_ContentBits">
    <vt:lpwstr>0</vt:lpwstr>
  </property>
</Properties>
</file>