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Monthly Report\BackcastReport\"/>
    </mc:Choice>
  </mc:AlternateContent>
  <xr:revisionPtr revIDLastSave="0" documentId="13_ncr:1_{3A9BFA22-77F7-4F47-A7B1-BB6EE6C829C9}" xr6:coauthVersionLast="47" xr6:coauthVersionMax="47" xr10:uidLastSave="{00000000-0000-0000-0000-000000000000}"/>
  <bookViews>
    <workbookView xWindow="28680" yWindow="-120" windowWidth="29040" windowHeight="15720" xr2:uid="{D147086F-7293-43A4-9CA9-6B85FF46C53D}"/>
  </bookViews>
  <sheets>
    <sheet name="Forecast" sheetId="2" r:id="rId1"/>
    <sheet name="Backcast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1" i="1" l="1"/>
</calcChain>
</file>

<file path=xl/sharedStrings.xml><?xml version="1.0" encoding="utf-8"?>
<sst xmlns="http://schemas.openxmlformats.org/spreadsheetml/2006/main" count="25" uniqueCount="13">
  <si>
    <t>Month</t>
  </si>
  <si>
    <t>Backcast</t>
  </si>
  <si>
    <t>Backcast of primary model is based on Day-Ahead forecasted peak (14:00 day prior) and reported in monthly average.</t>
  </si>
  <si>
    <t>Data Source</t>
  </si>
  <si>
    <t>MTLF_Historical SAS Dataset for DA</t>
  </si>
  <si>
    <t>Day-Ahead RUC</t>
  </si>
  <si>
    <t>6 Hour-Ahead</t>
  </si>
  <si>
    <t>3 Hour-Ahead</t>
  </si>
  <si>
    <t>Day-Ahead Backcast</t>
  </si>
  <si>
    <t>Goal</t>
  </si>
  <si>
    <t>Stretch</t>
  </si>
  <si>
    <t>`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</si>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</sst>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1" applyNumberFormat="1" applyFont="1" applyFill="1" applyBorder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7-46DE-836B-9868072B6D7B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7-46DE-836B-9868072B6D7B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7-46DE-836B-9868072B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>
                  <c:v>45955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2.9000000000000001E-2</c:v>
                </c:pt>
                <c:pt idx="1">
                  <c:v>2.1100000000000001E-2</c:v>
                </c:pt>
                <c:pt idx="2">
                  <c:v>3.2899999999999999E-2</c:v>
                </c:pt>
                <c:pt idx="3">
                  <c:v>3.5000000000000003E-2</c:v>
                </c:pt>
                <c:pt idx="4">
                  <c:v>2.1000000000000001E-2</c:v>
                </c:pt>
                <c:pt idx="5">
                  <c:v>1.8700000000000001E-2</c:v>
                </c:pt>
                <c:pt idx="6">
                  <c:v>1.7500000000000002E-2</c:v>
                </c:pt>
                <c:pt idx="7">
                  <c:v>3.09E-2</c:v>
                </c:pt>
                <c:pt idx="8">
                  <c:v>2.2100000000000002E-2</c:v>
                </c:pt>
                <c:pt idx="9">
                  <c:v>2.8500000000000001E-2</c:v>
                </c:pt>
                <c:pt idx="10">
                  <c:v>1.41E-2</c:v>
                </c:pt>
                <c:pt idx="11">
                  <c:v>1.54E-2</c:v>
                </c:pt>
                <c:pt idx="12">
                  <c:v>1.55E-2</c:v>
                </c:pt>
                <c:pt idx="13">
                  <c:v>2.0500000000000001E-2</c:v>
                </c:pt>
                <c:pt idx="14">
                  <c:v>1.8200000000000001E-2</c:v>
                </c:pt>
                <c:pt idx="15">
                  <c:v>2.8899999999999999E-2</c:v>
                </c:pt>
                <c:pt idx="16">
                  <c:v>2.7199999999999998E-2</c:v>
                </c:pt>
                <c:pt idx="17">
                  <c:v>1.9599999999999999E-2</c:v>
                </c:pt>
                <c:pt idx="18">
                  <c:v>2.06E-2</c:v>
                </c:pt>
                <c:pt idx="19">
                  <c:v>2.7199999999999998E-2</c:v>
                </c:pt>
                <c:pt idx="20">
                  <c:v>2.4199999999999999E-2</c:v>
                </c:pt>
                <c:pt idx="21">
                  <c:v>2.2499999999999999E-2</c:v>
                </c:pt>
                <c:pt idx="22">
                  <c:v>2.1299999999999999E-2</c:v>
                </c:pt>
                <c:pt idx="23">
                  <c:v>1.78E-2</c:v>
                </c:pt>
                <c:pt idx="24">
                  <c:v>1.72E-2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6-4DF5-96B5-8192EF1456E2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>
                  <c:v>45955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2.4400000000000002E-2</c:v>
                </c:pt>
                <c:pt idx="1">
                  <c:v>1.9400000000000001E-2</c:v>
                </c:pt>
                <c:pt idx="2">
                  <c:v>2.7099999999999999E-2</c:v>
                </c:pt>
                <c:pt idx="3">
                  <c:v>2.8299999999999999E-2</c:v>
                </c:pt>
                <c:pt idx="4">
                  <c:v>1.7999999999999999E-2</c:v>
                </c:pt>
                <c:pt idx="5">
                  <c:v>1.9E-2</c:v>
                </c:pt>
                <c:pt idx="6">
                  <c:v>1.5599999999999999E-2</c:v>
                </c:pt>
                <c:pt idx="7">
                  <c:v>2.4500000000000001E-2</c:v>
                </c:pt>
                <c:pt idx="8">
                  <c:v>1.9599999999999999E-2</c:v>
                </c:pt>
                <c:pt idx="9">
                  <c:v>2.24E-2</c:v>
                </c:pt>
                <c:pt idx="10">
                  <c:v>1.2200000000000001E-2</c:v>
                </c:pt>
                <c:pt idx="11">
                  <c:v>1.41E-2</c:v>
                </c:pt>
                <c:pt idx="12">
                  <c:v>1.5699999999999999E-2</c:v>
                </c:pt>
                <c:pt idx="13">
                  <c:v>1.8100000000000002E-2</c:v>
                </c:pt>
                <c:pt idx="14">
                  <c:v>1.67E-2</c:v>
                </c:pt>
                <c:pt idx="15">
                  <c:v>2.3099999999999999E-2</c:v>
                </c:pt>
                <c:pt idx="16">
                  <c:v>2.1899999999999999E-2</c:v>
                </c:pt>
                <c:pt idx="17">
                  <c:v>0.02</c:v>
                </c:pt>
                <c:pt idx="18">
                  <c:v>1.9E-2</c:v>
                </c:pt>
                <c:pt idx="19">
                  <c:v>2.3400000000000001E-2</c:v>
                </c:pt>
                <c:pt idx="20">
                  <c:v>2.23E-2</c:v>
                </c:pt>
                <c:pt idx="21">
                  <c:v>0.02</c:v>
                </c:pt>
                <c:pt idx="22">
                  <c:v>1.7100000000000001E-2</c:v>
                </c:pt>
                <c:pt idx="23">
                  <c:v>1.61E-2</c:v>
                </c:pt>
                <c:pt idx="24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6-4DF5-96B5-8192EF1456E2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>
                  <c:v>45955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1.77E-2</c:v>
                </c:pt>
                <c:pt idx="1">
                  <c:v>1.1299999999999999E-2</c:v>
                </c:pt>
                <c:pt idx="2">
                  <c:v>1.9900000000000001E-2</c:v>
                </c:pt>
                <c:pt idx="3">
                  <c:v>1.9599999999999999E-2</c:v>
                </c:pt>
                <c:pt idx="4">
                  <c:v>1.26E-2</c:v>
                </c:pt>
                <c:pt idx="5">
                  <c:v>1.5599999999999999E-2</c:v>
                </c:pt>
                <c:pt idx="6">
                  <c:v>1.2999999999999999E-2</c:v>
                </c:pt>
                <c:pt idx="7">
                  <c:v>1.6899999999999998E-2</c:v>
                </c:pt>
                <c:pt idx="8">
                  <c:v>1.5599999999999999E-2</c:v>
                </c:pt>
                <c:pt idx="9">
                  <c:v>1.5900000000000001E-2</c:v>
                </c:pt>
                <c:pt idx="10">
                  <c:v>1.1299999999999999E-2</c:v>
                </c:pt>
                <c:pt idx="11">
                  <c:v>1.2699999999999999E-2</c:v>
                </c:pt>
                <c:pt idx="12">
                  <c:v>1.5699999999999999E-2</c:v>
                </c:pt>
                <c:pt idx="13">
                  <c:v>1.61E-2</c:v>
                </c:pt>
                <c:pt idx="14">
                  <c:v>1.44E-2</c:v>
                </c:pt>
                <c:pt idx="15">
                  <c:v>1.9599999999999999E-2</c:v>
                </c:pt>
                <c:pt idx="16">
                  <c:v>1.6299999999999999E-2</c:v>
                </c:pt>
                <c:pt idx="17">
                  <c:v>1.7299999999999999E-2</c:v>
                </c:pt>
                <c:pt idx="18">
                  <c:v>1.72E-2</c:v>
                </c:pt>
                <c:pt idx="19">
                  <c:v>1.9199999999999998E-2</c:v>
                </c:pt>
                <c:pt idx="20">
                  <c:v>1.83E-2</c:v>
                </c:pt>
                <c:pt idx="21">
                  <c:v>1.6500000000000001E-2</c:v>
                </c:pt>
                <c:pt idx="22">
                  <c:v>1.5299999999999999E-2</c:v>
                </c:pt>
                <c:pt idx="23">
                  <c:v>1.5599999999999999E-2</c:v>
                </c:pt>
                <c:pt idx="24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B6-4DF5-96B5-8192EF1456E2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>
                  <c:v>45955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0-49F6-A837-F1B161256310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>
                  <c:v>45955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20-49F6-A837-F1B16125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B-442E-9249-418AF8FA9584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B-442E-9249-418AF8FA9584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B-442E-9249-418AF8FA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45219</c:v>
                </c:pt>
                <c:pt idx="1">
                  <c:v>45250</c:v>
                </c:pt>
                <c:pt idx="2">
                  <c:v>45280</c:v>
                </c:pt>
                <c:pt idx="3">
                  <c:v>45311</c:v>
                </c:pt>
                <c:pt idx="4">
                  <c:v>45342</c:v>
                </c:pt>
                <c:pt idx="5">
                  <c:v>45371</c:v>
                </c:pt>
                <c:pt idx="6">
                  <c:v>45402</c:v>
                </c:pt>
                <c:pt idx="7">
                  <c:v>45436</c:v>
                </c:pt>
                <c:pt idx="8">
                  <c:v>45467</c:v>
                </c:pt>
                <c:pt idx="9">
                  <c:v>45497</c:v>
                </c:pt>
                <c:pt idx="10">
                  <c:v>45528</c:v>
                </c:pt>
                <c:pt idx="11">
                  <c:v>45559</c:v>
                </c:pt>
                <c:pt idx="12">
                  <c:v>45589</c:v>
                </c:pt>
                <c:pt idx="13">
                  <c:v>45620</c:v>
                </c:pt>
                <c:pt idx="14">
                  <c:v>45650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45833</c:v>
                </c:pt>
                <c:pt idx="21">
                  <c:v>45863</c:v>
                </c:pt>
                <c:pt idx="22">
                  <c:v>45894</c:v>
                </c:pt>
                <c:pt idx="23">
                  <c:v>45925</c:v>
                </c:pt>
                <c:pt idx="24" formatCode="d\-mmm">
                  <c:v>45955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1.12E-2</c:v>
                </c:pt>
                <c:pt idx="1">
                  <c:v>1.06E-2</c:v>
                </c:pt>
                <c:pt idx="2">
                  <c:v>1.8700000000000001E-2</c:v>
                </c:pt>
                <c:pt idx="3">
                  <c:v>3.3399999999999999E-2</c:v>
                </c:pt>
                <c:pt idx="4">
                  <c:v>1.9099999999999999E-2</c:v>
                </c:pt>
                <c:pt idx="5">
                  <c:v>1.95E-2</c:v>
                </c:pt>
                <c:pt idx="6">
                  <c:v>2.0400000000000001E-2</c:v>
                </c:pt>
                <c:pt idx="7">
                  <c:v>1.38E-2</c:v>
                </c:pt>
                <c:pt idx="8">
                  <c:v>1.78E-2</c:v>
                </c:pt>
                <c:pt idx="9">
                  <c:v>1.0500000000000001E-2</c:v>
                </c:pt>
                <c:pt idx="10">
                  <c:v>1.1299999999999999E-2</c:v>
                </c:pt>
                <c:pt idx="11">
                  <c:v>1.5900000000000001E-2</c:v>
                </c:pt>
                <c:pt idx="12">
                  <c:v>1.5100000000000001E-2</c:v>
                </c:pt>
                <c:pt idx="13">
                  <c:v>1.83E-2</c:v>
                </c:pt>
                <c:pt idx="14">
                  <c:v>2.46E-2</c:v>
                </c:pt>
                <c:pt idx="15">
                  <c:v>2.5100000000000001E-2</c:v>
                </c:pt>
                <c:pt idx="16">
                  <c:v>2.2800000000000001E-2</c:v>
                </c:pt>
                <c:pt idx="17">
                  <c:v>1.9599999999999999E-2</c:v>
                </c:pt>
                <c:pt idx="18">
                  <c:v>1.47E-2</c:v>
                </c:pt>
                <c:pt idx="19">
                  <c:v>2.1899999999999999E-2</c:v>
                </c:pt>
                <c:pt idx="20">
                  <c:v>1.6799999999999999E-2</c:v>
                </c:pt>
                <c:pt idx="21">
                  <c:v>1.7000000000000001E-2</c:v>
                </c:pt>
                <c:pt idx="22">
                  <c:v>1.61E-2</c:v>
                </c:pt>
                <c:pt idx="23">
                  <c:v>2.3400000000000001E-2</c:v>
                </c:pt>
                <c:pt idx="24">
                  <c:v>2.87E-2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D-4471-BA5E-851832B7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EA5C82-8BA2-4256-AC30-3415AEFB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371E89-4D90-4953-B351-EFC7A698A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7FE5C-F8B8-4982-82DD-6E11260AD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D96176-2F21-46E1-94FB-C7D668F67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9B1B-CBC3-476A-9269-F476C1177550}">
  <dimension ref="A1:F30"/>
  <sheetViews>
    <sheetView tabSelected="1" zoomScale="88" zoomScaleNormal="88" workbookViewId="0"/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3</v>
      </c>
      <c r="B1" t="s">
        <v>4</v>
      </c>
    </row>
    <row r="3" spans="1:6" x14ac:dyDescent="0.25">
      <c r="A3" t="s">
        <v>11</v>
      </c>
    </row>
    <row r="4" spans="1:6" x14ac:dyDescent="0.25">
      <c r="A4" t="s">
        <v>0</v>
      </c>
      <c r="B4" s="5" t="s">
        <v>5</v>
      </c>
      <c r="C4" s="5" t="s">
        <v>6</v>
      </c>
      <c r="D4" s="5" t="s">
        <v>7</v>
      </c>
      <c r="E4" s="5" t="s">
        <v>9</v>
      </c>
      <c r="F4" s="5" t="s">
        <v>10</v>
      </c>
    </row>
    <row r="5" spans="1:6" x14ac:dyDescent="0.25">
      <c r="A5" s="6">
        <v>45219</v>
      </c>
      <c r="B5" s="7">
        <v>2.9000000000000001E-2</v>
      </c>
      <c r="C5" s="7">
        <v>2.4400000000000002E-2</v>
      </c>
      <c r="D5" s="8">
        <v>1.77E-2</v>
      </c>
      <c r="E5" s="9">
        <v>0.04</v>
      </c>
      <c r="F5" s="9">
        <v>3.5000000000000003E-2</v>
      </c>
    </row>
    <row r="6" spans="1:6" x14ac:dyDescent="0.25">
      <c r="A6" s="6">
        <v>45250</v>
      </c>
      <c r="B6" s="7">
        <v>2.1100000000000001E-2</v>
      </c>
      <c r="C6" s="7">
        <v>1.9400000000000001E-2</v>
      </c>
      <c r="D6" s="8">
        <v>1.1299999999999999E-2</v>
      </c>
      <c r="E6" s="9">
        <v>0.04</v>
      </c>
      <c r="F6" s="9">
        <v>3.5000000000000003E-2</v>
      </c>
    </row>
    <row r="7" spans="1:6" x14ac:dyDescent="0.25">
      <c r="A7" s="6">
        <v>45280</v>
      </c>
      <c r="B7" s="7">
        <v>3.2899999999999999E-2</v>
      </c>
      <c r="C7" s="7">
        <v>2.7099999999999999E-2</v>
      </c>
      <c r="D7" s="8">
        <v>1.9900000000000001E-2</v>
      </c>
      <c r="E7" s="9">
        <v>0.04</v>
      </c>
      <c r="F7" s="9">
        <v>3.5000000000000003E-2</v>
      </c>
    </row>
    <row r="8" spans="1:6" x14ac:dyDescent="0.25">
      <c r="A8" s="6">
        <v>45311</v>
      </c>
      <c r="B8" s="7">
        <v>3.5000000000000003E-2</v>
      </c>
      <c r="C8" s="7">
        <v>2.8299999999999999E-2</v>
      </c>
      <c r="D8" s="8">
        <v>1.9599999999999999E-2</v>
      </c>
      <c r="E8" s="9">
        <v>0.04</v>
      </c>
      <c r="F8" s="9">
        <v>3.5000000000000003E-2</v>
      </c>
    </row>
    <row r="9" spans="1:6" x14ac:dyDescent="0.25">
      <c r="A9" s="6">
        <v>45342</v>
      </c>
      <c r="B9" s="7">
        <v>2.1000000000000001E-2</v>
      </c>
      <c r="C9" s="7">
        <v>1.7999999999999999E-2</v>
      </c>
      <c r="D9" s="8">
        <v>1.26E-2</v>
      </c>
      <c r="E9" s="9">
        <v>0.04</v>
      </c>
      <c r="F9" s="9">
        <v>3.5000000000000003E-2</v>
      </c>
    </row>
    <row r="10" spans="1:6" x14ac:dyDescent="0.25">
      <c r="A10" s="6">
        <v>45371</v>
      </c>
      <c r="B10" s="7">
        <v>1.8700000000000001E-2</v>
      </c>
      <c r="C10" s="7">
        <v>1.9E-2</v>
      </c>
      <c r="D10" s="8">
        <v>1.5599999999999999E-2</v>
      </c>
      <c r="E10" s="9">
        <v>0.04</v>
      </c>
      <c r="F10" s="9">
        <v>3.5000000000000003E-2</v>
      </c>
    </row>
    <row r="11" spans="1:6" x14ac:dyDescent="0.25">
      <c r="A11" s="6">
        <v>45402</v>
      </c>
      <c r="B11" s="7">
        <v>1.7500000000000002E-2</v>
      </c>
      <c r="C11" s="7">
        <v>1.5599999999999999E-2</v>
      </c>
      <c r="D11" s="8">
        <v>1.2999999999999999E-2</v>
      </c>
      <c r="E11" s="9">
        <v>0.04</v>
      </c>
      <c r="F11" s="9">
        <v>3.5000000000000003E-2</v>
      </c>
    </row>
    <row r="12" spans="1:6" x14ac:dyDescent="0.25">
      <c r="A12" s="6">
        <v>45436</v>
      </c>
      <c r="B12" s="7">
        <v>3.09E-2</v>
      </c>
      <c r="C12" s="7">
        <v>2.4500000000000001E-2</v>
      </c>
      <c r="D12" s="8">
        <v>1.6899999999999998E-2</v>
      </c>
      <c r="E12" s="9">
        <v>0.04</v>
      </c>
      <c r="F12" s="9">
        <v>3.5000000000000003E-2</v>
      </c>
    </row>
    <row r="13" spans="1:6" x14ac:dyDescent="0.25">
      <c r="A13" s="6">
        <v>45467</v>
      </c>
      <c r="B13" s="7">
        <v>2.2100000000000002E-2</v>
      </c>
      <c r="C13" s="7">
        <v>1.9599999999999999E-2</v>
      </c>
      <c r="D13" s="8">
        <v>1.5599999999999999E-2</v>
      </c>
      <c r="E13" s="9">
        <v>0.04</v>
      </c>
      <c r="F13" s="9">
        <v>3.5000000000000003E-2</v>
      </c>
    </row>
    <row r="14" spans="1:6" x14ac:dyDescent="0.25">
      <c r="A14" s="6">
        <v>45497</v>
      </c>
      <c r="B14" s="7">
        <v>2.8500000000000001E-2</v>
      </c>
      <c r="C14" s="7">
        <v>2.24E-2</v>
      </c>
      <c r="D14" s="8">
        <v>1.5900000000000001E-2</v>
      </c>
      <c r="E14" s="9">
        <v>0.04</v>
      </c>
      <c r="F14" s="9">
        <v>3.5000000000000003E-2</v>
      </c>
    </row>
    <row r="15" spans="1:6" x14ac:dyDescent="0.25">
      <c r="A15" s="6">
        <v>45528</v>
      </c>
      <c r="B15" s="7">
        <v>1.41E-2</v>
      </c>
      <c r="C15" s="7">
        <v>1.2200000000000001E-2</v>
      </c>
      <c r="D15" s="8">
        <v>1.1299999999999999E-2</v>
      </c>
      <c r="E15" s="9">
        <v>0.04</v>
      </c>
      <c r="F15" s="9">
        <v>3.5000000000000003E-2</v>
      </c>
    </row>
    <row r="16" spans="1:6" x14ac:dyDescent="0.25">
      <c r="A16" s="6">
        <v>45559</v>
      </c>
      <c r="B16" s="7">
        <v>1.54E-2</v>
      </c>
      <c r="C16" s="7">
        <v>1.41E-2</v>
      </c>
      <c r="D16" s="8">
        <v>1.2699999999999999E-2</v>
      </c>
      <c r="E16" s="9">
        <v>0.04</v>
      </c>
      <c r="F16" s="9">
        <v>3.5000000000000003E-2</v>
      </c>
    </row>
    <row r="17" spans="1:6" x14ac:dyDescent="0.25">
      <c r="A17" s="6">
        <v>45589</v>
      </c>
      <c r="B17" s="7">
        <v>1.55E-2</v>
      </c>
      <c r="C17" s="7">
        <v>1.5699999999999999E-2</v>
      </c>
      <c r="D17" s="8">
        <v>1.5699999999999999E-2</v>
      </c>
      <c r="E17" s="9">
        <v>0.04</v>
      </c>
      <c r="F17" s="9">
        <v>3.5000000000000003E-2</v>
      </c>
    </row>
    <row r="18" spans="1:6" x14ac:dyDescent="0.25">
      <c r="A18" s="6">
        <v>45620</v>
      </c>
      <c r="B18" s="7">
        <v>2.0500000000000001E-2</v>
      </c>
      <c r="C18" s="7">
        <v>1.8100000000000002E-2</v>
      </c>
      <c r="D18" s="8">
        <v>1.61E-2</v>
      </c>
      <c r="E18" s="9">
        <v>0.04</v>
      </c>
      <c r="F18" s="9">
        <v>3.5000000000000003E-2</v>
      </c>
    </row>
    <row r="19" spans="1:6" x14ac:dyDescent="0.25">
      <c r="A19" s="6">
        <v>45650</v>
      </c>
      <c r="B19" s="7">
        <v>1.8200000000000001E-2</v>
      </c>
      <c r="C19" s="7">
        <v>1.67E-2</v>
      </c>
      <c r="D19" s="8">
        <v>1.44E-2</v>
      </c>
      <c r="E19" s="9">
        <v>0.04</v>
      </c>
      <c r="F19" s="9">
        <v>3.5000000000000003E-2</v>
      </c>
    </row>
    <row r="20" spans="1:6" x14ac:dyDescent="0.25">
      <c r="A20" s="6">
        <v>45658</v>
      </c>
      <c r="B20" s="7">
        <v>2.8899999999999999E-2</v>
      </c>
      <c r="C20" s="7">
        <v>2.3099999999999999E-2</v>
      </c>
      <c r="D20" s="8">
        <v>1.9599999999999999E-2</v>
      </c>
      <c r="E20" s="9">
        <v>0.04</v>
      </c>
      <c r="F20" s="9">
        <v>3.5000000000000003E-2</v>
      </c>
    </row>
    <row r="21" spans="1:6" x14ac:dyDescent="0.25">
      <c r="A21" s="6">
        <v>45689</v>
      </c>
      <c r="B21" s="7">
        <v>2.7199999999999998E-2</v>
      </c>
      <c r="C21" s="7">
        <v>2.1899999999999999E-2</v>
      </c>
      <c r="D21" s="8">
        <v>1.6299999999999999E-2</v>
      </c>
      <c r="E21" s="9">
        <v>0.04</v>
      </c>
      <c r="F21" s="9">
        <v>3.5000000000000003E-2</v>
      </c>
    </row>
    <row r="22" spans="1:6" x14ac:dyDescent="0.25">
      <c r="A22" s="6">
        <v>45717</v>
      </c>
      <c r="B22" s="7">
        <v>1.9599999999999999E-2</v>
      </c>
      <c r="C22" s="7">
        <v>0.02</v>
      </c>
      <c r="D22" s="8">
        <v>1.7299999999999999E-2</v>
      </c>
      <c r="E22" s="9">
        <v>0.04</v>
      </c>
      <c r="F22" s="9">
        <v>3.5000000000000003E-2</v>
      </c>
    </row>
    <row r="23" spans="1:6" x14ac:dyDescent="0.25">
      <c r="A23" s="6">
        <v>45748</v>
      </c>
      <c r="B23" s="7">
        <v>2.06E-2</v>
      </c>
      <c r="C23" s="7">
        <v>1.9E-2</v>
      </c>
      <c r="D23" s="8">
        <v>1.72E-2</v>
      </c>
      <c r="E23" s="9">
        <v>0.04</v>
      </c>
      <c r="F23" s="9">
        <v>3.5000000000000003E-2</v>
      </c>
    </row>
    <row r="24" spans="1:6" x14ac:dyDescent="0.25">
      <c r="A24" s="6">
        <v>45778</v>
      </c>
      <c r="B24" s="7">
        <v>2.7199999999999998E-2</v>
      </c>
      <c r="C24" s="7">
        <v>2.3400000000000001E-2</v>
      </c>
      <c r="D24" s="8">
        <v>1.9199999999999998E-2</v>
      </c>
      <c r="E24" s="9">
        <v>0.04</v>
      </c>
      <c r="F24" s="9">
        <v>3.5000000000000003E-2</v>
      </c>
    </row>
    <row r="25" spans="1:6" x14ac:dyDescent="0.25">
      <c r="A25" s="6">
        <v>45833</v>
      </c>
      <c r="B25" s="7">
        <v>2.4199999999999999E-2</v>
      </c>
      <c r="C25" s="7">
        <v>2.23E-2</v>
      </c>
      <c r="D25" s="8">
        <v>1.83E-2</v>
      </c>
      <c r="E25" s="9">
        <v>0.04</v>
      </c>
      <c r="F25" s="9">
        <v>3.5000000000000003E-2</v>
      </c>
    </row>
    <row r="26" spans="1:6" x14ac:dyDescent="0.25">
      <c r="A26" s="6">
        <v>45863</v>
      </c>
      <c r="B26" s="7">
        <v>2.2499999999999999E-2</v>
      </c>
      <c r="C26" s="7">
        <v>0.02</v>
      </c>
      <c r="D26" s="8">
        <v>1.6500000000000001E-2</v>
      </c>
      <c r="E26" s="9">
        <v>0.04</v>
      </c>
      <c r="F26" s="9">
        <v>3.5000000000000003E-2</v>
      </c>
    </row>
    <row r="27" spans="1:6" x14ac:dyDescent="0.25">
      <c r="A27" s="6">
        <v>45894</v>
      </c>
      <c r="B27" s="7">
        <v>2.1299999999999999E-2</v>
      </c>
      <c r="C27" s="7">
        <v>1.7100000000000001E-2</v>
      </c>
      <c r="D27" s="8">
        <v>1.5299999999999999E-2</v>
      </c>
      <c r="E27" s="9">
        <v>0.04</v>
      </c>
      <c r="F27" s="9">
        <v>3.5000000000000003E-2</v>
      </c>
    </row>
    <row r="28" spans="1:6" x14ac:dyDescent="0.25">
      <c r="A28" s="6">
        <v>45925</v>
      </c>
      <c r="B28" s="7">
        <v>1.78E-2</v>
      </c>
      <c r="C28" s="7">
        <v>1.61E-2</v>
      </c>
      <c r="D28" s="8">
        <v>1.5599999999999999E-2</v>
      </c>
      <c r="E28" s="9">
        <v>0.04</v>
      </c>
      <c r="F28" s="9">
        <v>3.5000000000000003E-2</v>
      </c>
    </row>
    <row r="29" spans="1:6" x14ac:dyDescent="0.25">
      <c r="A29" s="6">
        <v>45955</v>
      </c>
      <c r="B29" s="7">
        <v>1.72E-2</v>
      </c>
      <c r="C29" s="7">
        <v>1.44E-2</v>
      </c>
      <c r="D29" s="8">
        <v>1.44E-2</v>
      </c>
      <c r="E29" s="9">
        <v>0.04</v>
      </c>
      <c r="F29" s="9">
        <v>3.5000000000000003E-2</v>
      </c>
    </row>
    <row r="30" spans="1:6" x14ac:dyDescent="0.25">
      <c r="A30" s="6"/>
      <c r="B30" s="7"/>
      <c r="C30" s="7"/>
      <c r="D30" s="8"/>
      <c r="E3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248F-4FA3-4E46-92C8-E0C24A421AB2}">
  <dimension ref="B1:Q101"/>
  <sheetViews>
    <sheetView zoomScaleNormal="100" workbookViewId="0"/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3" width="12" bestFit="1" customWidth="1"/>
  </cols>
  <sheetData>
    <row r="1" spans="2:12" ht="15.75" thickBot="1" x14ac:dyDescent="0.3"/>
    <row r="2" spans="2:12" x14ac:dyDescent="0.25">
      <c r="B2" s="13" t="s">
        <v>2</v>
      </c>
      <c r="C2" s="14"/>
      <c r="D2" s="14"/>
      <c r="E2" s="14"/>
      <c r="F2" s="14"/>
      <c r="G2" s="14"/>
      <c r="H2" s="14"/>
      <c r="I2" s="15"/>
    </row>
    <row r="3" spans="2:12" ht="15.75" thickBot="1" x14ac:dyDescent="0.3">
      <c r="B3" s="16"/>
      <c r="C3" s="17"/>
      <c r="D3" s="17"/>
      <c r="E3" s="17"/>
      <c r="F3" s="17"/>
      <c r="G3" s="17"/>
      <c r="H3" s="17"/>
      <c r="I3" s="18"/>
    </row>
    <row r="4" spans="2:12" x14ac:dyDescent="0.25">
      <c r="B4">
        <v>2020</v>
      </c>
      <c r="E4">
        <v>2021</v>
      </c>
      <c r="H4">
        <v>2022</v>
      </c>
    </row>
    <row r="5" spans="2:12" x14ac:dyDescent="0.25">
      <c r="B5" s="1" t="s">
        <v>0</v>
      </c>
      <c r="C5" s="1" t="s">
        <v>1</v>
      </c>
      <c r="E5" s="1" t="s">
        <v>0</v>
      </c>
      <c r="F5" s="1" t="s">
        <v>1</v>
      </c>
      <c r="H5" s="1" t="s">
        <v>0</v>
      </c>
      <c r="I5" s="1" t="s">
        <v>1</v>
      </c>
      <c r="K5" t="s">
        <v>0</v>
      </c>
      <c r="L5" s="5" t="s">
        <v>8</v>
      </c>
    </row>
    <row r="6" spans="2:12" x14ac:dyDescent="0.25">
      <c r="B6" s="2">
        <v>1</v>
      </c>
      <c r="C6" s="3">
        <v>1.294013384382386</v>
      </c>
      <c r="E6" s="2">
        <v>1</v>
      </c>
      <c r="F6" s="3">
        <v>1.3669106782354405</v>
      </c>
      <c r="H6" s="2">
        <v>1</v>
      </c>
      <c r="I6" s="3">
        <v>2.2200000000000002</v>
      </c>
      <c r="K6" s="6">
        <v>45219</v>
      </c>
      <c r="L6" s="7">
        <v>1.12E-2</v>
      </c>
    </row>
    <row r="7" spans="2:12" x14ac:dyDescent="0.25">
      <c r="B7" s="2">
        <v>2</v>
      </c>
      <c r="C7" s="3">
        <v>1.3758456972411977</v>
      </c>
      <c r="E7" s="2">
        <v>2</v>
      </c>
      <c r="F7" s="3">
        <v>7.6597614267926888</v>
      </c>
      <c r="H7" s="2">
        <v>2</v>
      </c>
      <c r="I7" s="3">
        <v>2.4500000000000002</v>
      </c>
      <c r="K7" s="6">
        <v>45250</v>
      </c>
      <c r="L7" s="7">
        <v>1.06E-2</v>
      </c>
    </row>
    <row r="8" spans="2:12" x14ac:dyDescent="0.25">
      <c r="B8" s="2">
        <v>3</v>
      </c>
      <c r="C8" s="3">
        <v>1.8037442082860005</v>
      </c>
      <c r="E8" s="2">
        <v>3</v>
      </c>
      <c r="F8" s="3">
        <v>1.8731998305750084</v>
      </c>
      <c r="H8" s="2">
        <v>3</v>
      </c>
      <c r="I8" s="3">
        <v>2.23</v>
      </c>
      <c r="K8" s="6">
        <v>45280</v>
      </c>
      <c r="L8" s="7">
        <v>1.8700000000000001E-2</v>
      </c>
    </row>
    <row r="9" spans="2:12" x14ac:dyDescent="0.25">
      <c r="B9" s="2">
        <v>4</v>
      </c>
      <c r="C9" s="3">
        <v>2.2479898779264196</v>
      </c>
      <c r="E9" s="2">
        <v>4</v>
      </c>
      <c r="F9" s="3">
        <v>1.5900507269914403</v>
      </c>
      <c r="H9" s="2">
        <v>4</v>
      </c>
      <c r="I9" s="3">
        <v>2.29</v>
      </c>
      <c r="K9" s="6">
        <v>45311</v>
      </c>
      <c r="L9" s="7">
        <v>3.3399999999999999E-2</v>
      </c>
    </row>
    <row r="10" spans="2:12" x14ac:dyDescent="0.25">
      <c r="B10" s="2">
        <v>5</v>
      </c>
      <c r="C10" s="3">
        <v>1.623854351195932</v>
      </c>
      <c r="E10" s="2">
        <v>5</v>
      </c>
      <c r="F10" s="3">
        <v>1.7854312580502627</v>
      </c>
      <c r="H10" s="2">
        <v>5</v>
      </c>
      <c r="I10" s="3">
        <v>2.17</v>
      </c>
      <c r="K10" s="6">
        <v>45342</v>
      </c>
      <c r="L10" s="7">
        <v>1.9099999999999999E-2</v>
      </c>
    </row>
    <row r="11" spans="2:12" x14ac:dyDescent="0.25">
      <c r="B11" s="2">
        <v>6</v>
      </c>
      <c r="C11" s="3">
        <v>1.1880260152765867</v>
      </c>
      <c r="E11" s="2">
        <v>6</v>
      </c>
      <c r="F11" s="3">
        <v>1.2861323004766694</v>
      </c>
      <c r="H11" s="2">
        <v>6</v>
      </c>
      <c r="I11" s="3">
        <v>0.98</v>
      </c>
      <c r="K11" s="6">
        <v>45371</v>
      </c>
      <c r="L11" s="7">
        <v>1.95E-2</v>
      </c>
    </row>
    <row r="12" spans="2:12" x14ac:dyDescent="0.25">
      <c r="B12" s="2">
        <v>7</v>
      </c>
      <c r="C12" s="3">
        <v>1.2585549832385767</v>
      </c>
      <c r="E12" s="2">
        <v>7</v>
      </c>
      <c r="F12" s="3">
        <v>1.4462096131227649</v>
      </c>
      <c r="H12" s="2">
        <v>7</v>
      </c>
      <c r="I12" s="3">
        <v>0.89</v>
      </c>
      <c r="K12" s="6">
        <v>45402</v>
      </c>
      <c r="L12" s="7">
        <v>2.0400000000000001E-2</v>
      </c>
    </row>
    <row r="13" spans="2:12" x14ac:dyDescent="0.25">
      <c r="B13" s="2">
        <v>8</v>
      </c>
      <c r="C13" s="3">
        <v>1.1405179718574836</v>
      </c>
      <c r="E13" s="2">
        <v>8</v>
      </c>
      <c r="F13" s="3">
        <v>1.3377187101499535</v>
      </c>
      <c r="H13" s="2">
        <v>8</v>
      </c>
      <c r="I13" s="3">
        <v>1.07</v>
      </c>
      <c r="K13" s="6">
        <v>45436</v>
      </c>
      <c r="L13" s="7">
        <v>1.38E-2</v>
      </c>
    </row>
    <row r="14" spans="2:12" x14ac:dyDescent="0.25">
      <c r="B14" s="2">
        <v>9</v>
      </c>
      <c r="C14" s="3">
        <v>1.2845704420274149</v>
      </c>
      <c r="E14" s="2">
        <v>9</v>
      </c>
      <c r="F14" s="3">
        <v>1.0630812604451882</v>
      </c>
      <c r="H14" s="2">
        <v>9</v>
      </c>
      <c r="I14" s="3">
        <v>1.85</v>
      </c>
      <c r="K14" s="6">
        <v>45467</v>
      </c>
      <c r="L14" s="7">
        <v>1.78E-2</v>
      </c>
    </row>
    <row r="15" spans="2:12" x14ac:dyDescent="0.25">
      <c r="B15" s="2">
        <v>10</v>
      </c>
      <c r="C15" s="3">
        <v>1.6953899123453362</v>
      </c>
      <c r="E15" s="2">
        <v>10</v>
      </c>
      <c r="F15" s="3">
        <v>2.0471815465352345</v>
      </c>
      <c r="H15" s="2">
        <v>10</v>
      </c>
      <c r="I15" s="3">
        <v>1.55</v>
      </c>
      <c r="K15" s="6">
        <v>45497</v>
      </c>
      <c r="L15" s="7">
        <v>1.0500000000000001E-2</v>
      </c>
    </row>
    <row r="16" spans="2:12" x14ac:dyDescent="0.25">
      <c r="B16" s="2">
        <v>11</v>
      </c>
      <c r="C16" s="3">
        <v>1.2533593163265333</v>
      </c>
      <c r="E16" s="2">
        <v>11</v>
      </c>
      <c r="F16" s="3">
        <v>1.8</v>
      </c>
      <c r="H16" s="2">
        <v>11</v>
      </c>
      <c r="I16" s="3">
        <v>2.2000000000000002</v>
      </c>
      <c r="K16" s="6">
        <v>45528</v>
      </c>
      <c r="L16" s="7">
        <v>1.1299999999999999E-2</v>
      </c>
    </row>
    <row r="17" spans="2:13" x14ac:dyDescent="0.25">
      <c r="B17" s="2">
        <v>12</v>
      </c>
      <c r="C17" s="3">
        <v>1.8071635574022196</v>
      </c>
      <c r="E17" s="2">
        <v>12</v>
      </c>
      <c r="F17" s="4">
        <v>2.87</v>
      </c>
      <c r="H17" s="2">
        <v>12</v>
      </c>
      <c r="I17" s="4">
        <v>2.6</v>
      </c>
      <c r="K17" s="6">
        <v>45559</v>
      </c>
      <c r="L17" s="7">
        <v>1.5900000000000001E-2</v>
      </c>
    </row>
    <row r="18" spans="2:13" x14ac:dyDescent="0.25">
      <c r="K18" s="6">
        <v>45589</v>
      </c>
      <c r="L18" s="7">
        <v>1.5100000000000001E-2</v>
      </c>
    </row>
    <row r="19" spans="2:13" x14ac:dyDescent="0.25">
      <c r="B19" s="10">
        <v>2023</v>
      </c>
      <c r="E19" s="10">
        <v>2024</v>
      </c>
      <c r="H19" s="10">
        <v>2025</v>
      </c>
      <c r="K19" s="6">
        <v>45620</v>
      </c>
      <c r="L19" s="7">
        <v>1.83E-2</v>
      </c>
    </row>
    <row r="20" spans="2:13" x14ac:dyDescent="0.25">
      <c r="B20" s="1" t="s">
        <v>0</v>
      </c>
      <c r="C20" s="1" t="s">
        <v>1</v>
      </c>
      <c r="E20" s="1" t="s">
        <v>0</v>
      </c>
      <c r="F20" s="1" t="s">
        <v>1</v>
      </c>
      <c r="H20" s="1" t="s">
        <v>0</v>
      </c>
      <c r="I20" s="1" t="s">
        <v>1</v>
      </c>
      <c r="K20" s="6">
        <v>45650</v>
      </c>
      <c r="L20" s="7">
        <v>2.46E-2</v>
      </c>
    </row>
    <row r="21" spans="2:13" x14ac:dyDescent="0.25">
      <c r="B21" s="2">
        <v>1</v>
      </c>
      <c r="C21" s="3">
        <v>2.33</v>
      </c>
      <c r="E21" s="2">
        <v>1</v>
      </c>
      <c r="F21" s="3">
        <v>3.34</v>
      </c>
      <c r="H21" s="2">
        <v>1</v>
      </c>
      <c r="I21" s="3">
        <v>2.5099999999999998</v>
      </c>
      <c r="K21" s="6">
        <v>45658</v>
      </c>
      <c r="L21" s="7">
        <v>2.5100000000000001E-2</v>
      </c>
    </row>
    <row r="22" spans="2:13" x14ac:dyDescent="0.25">
      <c r="B22" s="2">
        <v>2</v>
      </c>
      <c r="C22" s="3">
        <v>2.67</v>
      </c>
      <c r="E22" s="2">
        <v>2</v>
      </c>
      <c r="F22" s="3">
        <v>1.91</v>
      </c>
      <c r="H22" s="2">
        <v>2</v>
      </c>
      <c r="I22" s="3">
        <v>2.2799999999999998</v>
      </c>
      <c r="K22" s="6">
        <v>45689</v>
      </c>
      <c r="L22" s="7">
        <v>2.2800000000000001E-2</v>
      </c>
    </row>
    <row r="23" spans="2:13" x14ac:dyDescent="0.25">
      <c r="B23" s="2">
        <v>3</v>
      </c>
      <c r="C23" s="3">
        <v>2.02</v>
      </c>
      <c r="E23" s="2">
        <v>3</v>
      </c>
      <c r="F23" s="3">
        <v>1.95</v>
      </c>
      <c r="H23" s="2">
        <v>3</v>
      </c>
      <c r="I23" s="3">
        <v>1.96</v>
      </c>
      <c r="K23" s="6">
        <v>45717</v>
      </c>
      <c r="L23" s="7">
        <v>1.9599999999999999E-2</v>
      </c>
    </row>
    <row r="24" spans="2:13" x14ac:dyDescent="0.25">
      <c r="B24" s="2">
        <v>4</v>
      </c>
      <c r="C24" s="3">
        <v>1.74</v>
      </c>
      <c r="E24" s="2">
        <v>4</v>
      </c>
      <c r="F24" s="3">
        <v>2.04</v>
      </c>
      <c r="H24" s="2">
        <v>4</v>
      </c>
      <c r="I24" s="3">
        <v>1.47</v>
      </c>
      <c r="K24" s="6">
        <v>45748</v>
      </c>
      <c r="L24" s="7">
        <v>1.47E-2</v>
      </c>
    </row>
    <row r="25" spans="2:13" x14ac:dyDescent="0.25">
      <c r="B25" s="2">
        <v>5</v>
      </c>
      <c r="C25" s="3">
        <v>1.24</v>
      </c>
      <c r="E25" s="2">
        <v>5</v>
      </c>
      <c r="F25" s="3">
        <v>1.38</v>
      </c>
      <c r="H25" s="2">
        <v>5</v>
      </c>
      <c r="I25" s="3">
        <v>2.19</v>
      </c>
      <c r="K25" s="6">
        <v>45778</v>
      </c>
      <c r="L25" s="7">
        <v>2.1899999999999999E-2</v>
      </c>
    </row>
    <row r="26" spans="2:13" x14ac:dyDescent="0.25">
      <c r="B26" s="2">
        <v>6</v>
      </c>
      <c r="C26" s="3">
        <v>0.78700000000000003</v>
      </c>
      <c r="E26" s="2">
        <v>6</v>
      </c>
      <c r="F26" s="3">
        <v>1.78</v>
      </c>
      <c r="H26" s="2">
        <v>6</v>
      </c>
      <c r="I26" s="3">
        <v>1.68</v>
      </c>
      <c r="K26" s="6">
        <v>45833</v>
      </c>
      <c r="L26" s="7">
        <v>1.6799999999999999E-2</v>
      </c>
    </row>
    <row r="27" spans="2:13" x14ac:dyDescent="0.25">
      <c r="B27" s="2">
        <v>7</v>
      </c>
      <c r="C27" s="3">
        <v>1.4</v>
      </c>
      <c r="E27" s="2">
        <v>7</v>
      </c>
      <c r="F27" s="3">
        <v>1.05</v>
      </c>
      <c r="H27" s="2">
        <v>7</v>
      </c>
      <c r="I27" s="3">
        <v>1.7</v>
      </c>
      <c r="K27" s="6">
        <v>45863</v>
      </c>
      <c r="L27" s="7">
        <v>1.7000000000000001E-2</v>
      </c>
    </row>
    <row r="28" spans="2:13" x14ac:dyDescent="0.25">
      <c r="B28" s="2">
        <v>8</v>
      </c>
      <c r="C28" s="3">
        <v>1.22</v>
      </c>
      <c r="E28" s="2">
        <v>8</v>
      </c>
      <c r="F28" s="3">
        <v>1.1299999999999999</v>
      </c>
      <c r="H28" s="2">
        <v>8</v>
      </c>
      <c r="I28" s="3">
        <v>1.61</v>
      </c>
      <c r="K28" s="6">
        <v>45894</v>
      </c>
      <c r="L28" s="7">
        <v>1.61E-2</v>
      </c>
    </row>
    <row r="29" spans="2:13" x14ac:dyDescent="0.25">
      <c r="B29" s="2">
        <v>9</v>
      </c>
      <c r="C29" s="3">
        <v>1.02</v>
      </c>
      <c r="E29" s="2">
        <v>9</v>
      </c>
      <c r="F29" s="3">
        <v>1.59</v>
      </c>
      <c r="H29" s="2">
        <v>9</v>
      </c>
      <c r="I29" s="3">
        <v>2.34</v>
      </c>
      <c r="K29" s="6">
        <v>45925</v>
      </c>
      <c r="L29" s="7">
        <v>2.3400000000000001E-2</v>
      </c>
    </row>
    <row r="30" spans="2:13" x14ac:dyDescent="0.25">
      <c r="B30" s="2">
        <v>10</v>
      </c>
      <c r="C30" s="3">
        <v>1.1200000000000001</v>
      </c>
      <c r="E30" s="2">
        <v>10</v>
      </c>
      <c r="F30" s="3">
        <v>1.51</v>
      </c>
      <c r="H30" s="2">
        <v>10</v>
      </c>
      <c r="I30" s="3">
        <v>2.87</v>
      </c>
      <c r="K30" s="12">
        <v>45955</v>
      </c>
      <c r="L30" s="9">
        <v>2.87E-2</v>
      </c>
      <c r="M30" s="9"/>
    </row>
    <row r="31" spans="2:13" x14ac:dyDescent="0.25">
      <c r="B31" s="2">
        <v>11</v>
      </c>
      <c r="C31" s="3">
        <v>1.06</v>
      </c>
      <c r="E31" s="2">
        <v>11</v>
      </c>
      <c r="F31" s="3">
        <v>1.83</v>
      </c>
      <c r="H31" s="2">
        <v>11</v>
      </c>
      <c r="I31" s="3"/>
      <c r="K31" s="12"/>
      <c r="L31" s="9"/>
    </row>
    <row r="32" spans="2:13" x14ac:dyDescent="0.25">
      <c r="B32" s="2">
        <v>12</v>
      </c>
      <c r="C32" s="4">
        <v>1.87</v>
      </c>
      <c r="E32" s="2">
        <v>12</v>
      </c>
      <c r="F32" s="4">
        <v>2.46</v>
      </c>
      <c r="H32" s="2">
        <v>12</v>
      </c>
      <c r="I32" s="4"/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1"/>
    </row>
    <row r="101" spans="17:17" x14ac:dyDescent="0.25">
      <c r="Q101" t="e">
        <f>AVERAGE(Q69:Q99)</f>
        <v>#DIV/0!</v>
      </c>
    </row>
  </sheetData>
  <mergeCells count="1">
    <mergeCell ref="B2:I3"/>
  </mergeCells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Montgomery, Mia</cp:lastModifiedBy>
  <dcterms:created xsi:type="dcterms:W3CDTF">2022-01-05T15:32:07Z</dcterms:created>
  <dcterms:modified xsi:type="dcterms:W3CDTF">2025-11-04T16:11:01Z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