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l9\Desktop\All Files\PRS\RRs\1265\"/>
    </mc:Choice>
  </mc:AlternateContent>
  <xr:revisionPtr revIDLastSave="0" documentId="8_{423C7AC3-B03A-41D1-87A8-C48F0CBB67F5}" xr6:coauthVersionLast="47" xr6:coauthVersionMax="47" xr10:uidLastSave="{00000000-0000-0000-0000-000000000000}"/>
  <bookViews>
    <workbookView xWindow="-110" yWindow="-110" windowWidth="19420" windowHeight="11500" tabRatio="823" activeTab="1" xr2:uid="{37C1A3E4-C200-4043-AFCA-9A23C30E2B7E}"/>
  </bookViews>
  <sheets>
    <sheet name="UDG Report w Example1 Submision" sheetId="2" r:id="rId1"/>
    <sheet name="UDG Report w Example2 Submision" sheetId="8" r:id="rId2"/>
  </sheets>
  <externalReferences>
    <externalReference r:id="rId3"/>
  </externalReferences>
  <definedNames>
    <definedName name="DI">#REF!</definedName>
    <definedName name="dir">#REF!</definedName>
    <definedName name="XfmrLoss">[1]Summary_LowSide!$C$72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<sst xmlns="http://schemas.openxmlformats.org/spreadsheetml/2006/main" count="391" uniqueCount="56">
  <si>
    <t xml:space="preserve">Prepopulated   </t>
  </si>
  <si>
    <t>To be Filled By TSP</t>
  </si>
  <si>
    <t xml:space="preserve">TSP Name </t>
  </si>
  <si>
    <t xml:space="preserve">Substation Name </t>
  </si>
  <si>
    <t xml:space="preserve">Load Name </t>
  </si>
  <si>
    <t xml:space="preserve">Tr Load Voltage </t>
  </si>
  <si>
    <t>RDFID</t>
  </si>
  <si>
    <t>CIM Load PSSE Bus</t>
  </si>
  <si>
    <t>Load PSSE ID</t>
  </si>
  <si>
    <t>UDG Fuel Type</t>
  </si>
  <si>
    <t>Agg  MW</t>
  </si>
  <si>
    <t>Energy storage capacity in MWh</t>
  </si>
  <si>
    <r>
      <t>Agg Reactive</t>
    </r>
    <r>
      <rPr>
        <b/>
        <sz val="11"/>
        <rFont val="Calibri"/>
        <family val="2"/>
        <scheme val="minor"/>
      </rPr>
      <t xml:space="preserve"> MVA</t>
    </r>
    <r>
      <rPr>
        <b/>
        <sz val="11"/>
        <color theme="1"/>
        <rFont val="Calibri"/>
        <family val="2"/>
        <scheme val="minor"/>
      </rPr>
      <t>r</t>
    </r>
  </si>
  <si>
    <t>Pre IEEE1547-2018</t>
  </si>
  <si>
    <t>UFLS Threshold (Hz)</t>
  </si>
  <si>
    <t>UFLS pickup delay (s)</t>
  </si>
  <si>
    <t>UVLS Threshold (pu)</t>
  </si>
  <si>
    <t>UVLS pickup delay (s)</t>
  </si>
  <si>
    <t>TSP1</t>
  </si>
  <si>
    <t>Station1</t>
  </si>
  <si>
    <t>LDLXFMR2</t>
  </si>
  <si>
    <t>a762c2fe-65a1-4d2f-ac01-a34e0cc69524</t>
  </si>
  <si>
    <t>Yes</t>
  </si>
  <si>
    <t>NA</t>
  </si>
  <si>
    <t>No</t>
  </si>
  <si>
    <t>LDLXFMR1</t>
  </si>
  <si>
    <t>Batteries</t>
  </si>
  <si>
    <t>There can be more than one row for each load in the ERCOT model</t>
  </si>
  <si>
    <t>Solar</t>
  </si>
  <si>
    <t>Solar &amp; Battery</t>
  </si>
  <si>
    <t>Battery</t>
  </si>
  <si>
    <t>Wind</t>
  </si>
  <si>
    <t>Solar &amp; Natural Gas</t>
  </si>
  <si>
    <t>None</t>
  </si>
  <si>
    <t>Total Sub XFMR</t>
  </si>
  <si>
    <t>Total Feeders</t>
  </si>
  <si>
    <t>Lines needed to report data</t>
  </si>
  <si>
    <t>UL-1741</t>
  </si>
  <si>
    <t>Uncertified</t>
  </si>
  <si>
    <t>UL-1741 SA</t>
  </si>
  <si>
    <t>UL-1741 SB</t>
  </si>
  <si>
    <t>UL Certifications Available (Not by data because we don't have data)</t>
  </si>
  <si>
    <t>Fuel Types on Sub</t>
  </si>
  <si>
    <t>UFLS on Sub</t>
  </si>
  <si>
    <t>UVLS on Sub</t>
  </si>
  <si>
    <t>4 Feeder at 59.3</t>
  </si>
  <si>
    <t>3 Feeder at 59.1</t>
  </si>
  <si>
    <t>3 Feeder at 58.7</t>
  </si>
  <si>
    <t>10 Feeders at 0.91 pu</t>
  </si>
  <si>
    <t>LDLXFMR3</t>
  </si>
  <si>
    <t>yes</t>
  </si>
  <si>
    <t>no</t>
  </si>
  <si>
    <t>LDLXFMR4</t>
  </si>
  <si>
    <t>1 feeder at 59.1</t>
  </si>
  <si>
    <t>UL Certifications Available</t>
  </si>
  <si>
    <t>MVAr is device capability only, not allowable range.  Oncor requires operation at unity only at this time.  Reserve the right to ask customer to adjust according to system needs.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</si>
</sst>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6" fillId="0" borderId="0"/>
  </cellStyleXfs>
  <cellXfs count="15">
    <xf numFmtId="0" fontId="0" fillId="0" borderId="0" xfId="0"/>
    <xf numFmtId="0" fontId="0" fillId="4" borderId="0" xfId="0" applyFill="1"/>
    <xf numFmtId="0" fontId="2" fillId="2" borderId="4" xfId="0" applyFont="1" applyFill="1" applyBorder="1"/>
    <xf numFmtId="0" fontId="2" fillId="3" borderId="4" xfId="0" applyFont="1" applyFill="1" applyBorder="1"/>
    <xf numFmtId="0" fontId="0" fillId="4" borderId="4" xfId="0" applyFill="1" applyBorder="1"/>
    <xf numFmtId="0" fontId="0" fillId="5" borderId="4" xfId="0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4">
    <cellStyle name="Normal" xfId="0" builtinId="0"/>
    <cellStyle name="Normal 122" xfId="1" xr:uid="{1396E806-B599-4129-9860-AEB7DCB65460}"/>
    <cellStyle name="Normal 2" xfId="2" xr:uid="{ABACB71E-EE29-4F5B-80FF-663A102B5F18}"/>
    <cellStyle name="Normal 5" xfId="3" xr:uid="{8F8C8E84-B10C-4CD3-97E2-86D2B52653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1APSR\Magic_Valley\RFP\PlannedService\Load_Info\97LoadSumm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LowSide"/>
      <sheetName val="Sheet3"/>
    </sheetNames>
    <sheetDataSet>
      <sheetData sheetId="0" refreshError="1">
        <row r="72">
          <cell r="C72">
            <v>0.01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777D-0CBF-45A6-AE47-8666DD196382}">
  <sheetPr>
    <tabColor rgb="FF00B050"/>
  </sheetPr>
  <dimension ref="A1:DM36"/>
  <sheetViews>
    <sheetView topLeftCell="C4" zoomScale="90" zoomScaleNormal="90" workbookViewId="0">
      <selection activeCell="I27" sqref="I27"/>
    </sheetView>
  </sheetViews>
  <sheetFormatPr defaultRowHeight="14.5" x14ac:dyDescent="0.35"/>
  <cols>
    <col min="1" max="1" width="10.26953125" bestFit="1" customWidth="1"/>
    <col min="2" max="2" width="15.453125" bestFit="1" customWidth="1"/>
    <col min="3" max="3" width="12.26953125" bestFit="1" customWidth="1"/>
    <col min="4" max="4" width="15.1796875" style="6" bestFit="1" customWidth="1"/>
    <col min="5" max="5" width="39.54296875" style="6" bestFit="1" customWidth="1"/>
    <col min="6" max="6" width="17.453125" bestFit="1" customWidth="1"/>
    <col min="7" max="7" width="12" style="6" bestFit="1" customWidth="1"/>
    <col min="8" max="8" width="50.1796875" bestFit="1" customWidth="1"/>
    <col min="9" max="9" width="22.81640625" bestFit="1" customWidth="1"/>
    <col min="10" max="10" width="29.453125" bestFit="1" customWidth="1"/>
    <col min="11" max="11" width="18" bestFit="1" customWidth="1"/>
    <col min="12" max="12" width="17.1796875" bestFit="1" customWidth="1"/>
    <col min="13" max="13" width="18.7265625" bestFit="1" customWidth="1"/>
    <col min="14" max="14" width="19.7265625" bestFit="1" customWidth="1"/>
    <col min="15" max="15" width="19.1796875" bestFit="1" customWidth="1"/>
    <col min="16" max="16" width="22.1796875" bestFit="1" customWidth="1"/>
    <col min="17" max="117" width="9.1796875" style="1"/>
  </cols>
  <sheetData>
    <row r="1" spans="1:117" x14ac:dyDescent="0.35">
      <c r="A1" s="10" t="s">
        <v>0</v>
      </c>
      <c r="B1" s="11"/>
      <c r="C1" s="11"/>
      <c r="D1" s="11"/>
      <c r="E1" s="11"/>
      <c r="F1" s="11"/>
      <c r="G1" s="11"/>
      <c r="H1" s="12" t="s">
        <v>1</v>
      </c>
      <c r="I1" s="12"/>
      <c r="J1" s="12"/>
      <c r="K1" s="12"/>
      <c r="L1" s="12"/>
      <c r="M1" s="12"/>
      <c r="N1" s="12"/>
      <c r="O1" s="12"/>
      <c r="P1" s="13"/>
    </row>
    <row r="2" spans="1:117" s="5" customFormat="1" x14ac:dyDescent="0.3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</row>
    <row r="3" spans="1:117" s="4" customFormat="1" x14ac:dyDescent="0.35">
      <c r="A3" s="4" t="s">
        <v>18</v>
      </c>
      <c r="B3" s="4" t="s">
        <v>19</v>
      </c>
      <c r="C3" s="4" t="s">
        <v>25</v>
      </c>
      <c r="D3" s="4">
        <v>138</v>
      </c>
      <c r="E3" s="4" t="s">
        <v>21</v>
      </c>
      <c r="F3" s="4">
        <v>1865</v>
      </c>
      <c r="G3" s="4">
        <v>1</v>
      </c>
      <c r="H3" s="4" t="s">
        <v>26</v>
      </c>
      <c r="I3" s="4">
        <v>4.9119999999999997E-2</v>
      </c>
      <c r="L3" s="4" t="s">
        <v>22</v>
      </c>
      <c r="M3" s="4" t="s">
        <v>23</v>
      </c>
      <c r="N3" s="4" t="s">
        <v>23</v>
      </c>
      <c r="O3" s="4" t="s">
        <v>23</v>
      </c>
      <c r="P3" s="4" t="s">
        <v>23</v>
      </c>
    </row>
    <row r="4" spans="1:117" s="4" customFormat="1" x14ac:dyDescent="0.35">
      <c r="A4" s="4" t="s">
        <v>18</v>
      </c>
      <c r="B4" s="4" t="s">
        <v>19</v>
      </c>
      <c r="C4" s="4" t="s">
        <v>25</v>
      </c>
      <c r="D4" s="4">
        <v>138</v>
      </c>
      <c r="E4" s="4" t="s">
        <v>21</v>
      </c>
      <c r="F4" s="4">
        <v>1865</v>
      </c>
      <c r="G4" s="4">
        <v>1</v>
      </c>
      <c r="H4" s="4" t="s">
        <v>26</v>
      </c>
      <c r="I4" s="4">
        <v>0.02</v>
      </c>
      <c r="L4" s="4" t="s">
        <v>24</v>
      </c>
      <c r="M4" s="4" t="s">
        <v>23</v>
      </c>
      <c r="N4" s="4" t="s">
        <v>23</v>
      </c>
      <c r="O4" s="4" t="s">
        <v>23</v>
      </c>
      <c r="P4" s="4" t="s">
        <v>23</v>
      </c>
    </row>
    <row r="5" spans="1:117" s="4" customFormat="1" x14ac:dyDescent="0.35">
      <c r="A5" s="4" t="s">
        <v>18</v>
      </c>
      <c r="B5" s="4" t="s">
        <v>19</v>
      </c>
      <c r="C5" s="4" t="s">
        <v>25</v>
      </c>
      <c r="D5" s="4">
        <v>138</v>
      </c>
      <c r="E5" s="4" t="s">
        <v>21</v>
      </c>
      <c r="F5" s="4">
        <v>1865</v>
      </c>
      <c r="G5" s="4">
        <v>1</v>
      </c>
      <c r="H5" s="4" t="s">
        <v>28</v>
      </c>
      <c r="I5" s="4">
        <v>2.3240799999999999</v>
      </c>
      <c r="L5" s="4" t="s">
        <v>22</v>
      </c>
      <c r="M5" s="4" t="s">
        <v>23</v>
      </c>
      <c r="N5" s="4" t="s">
        <v>23</v>
      </c>
      <c r="O5" s="4" t="s">
        <v>23</v>
      </c>
      <c r="P5" s="4" t="s">
        <v>23</v>
      </c>
    </row>
    <row r="6" spans="1:117" s="4" customFormat="1" x14ac:dyDescent="0.35">
      <c r="A6" s="4" t="s">
        <v>18</v>
      </c>
      <c r="B6" s="4" t="s">
        <v>19</v>
      </c>
      <c r="C6" s="4" t="s">
        <v>25</v>
      </c>
      <c r="D6" s="4">
        <v>138</v>
      </c>
      <c r="E6" s="4" t="s">
        <v>21</v>
      </c>
      <c r="F6" s="4">
        <v>1865</v>
      </c>
      <c r="G6" s="4">
        <v>1</v>
      </c>
      <c r="H6" s="4" t="s">
        <v>28</v>
      </c>
      <c r="I6" s="4">
        <v>1</v>
      </c>
      <c r="L6" s="4" t="s">
        <v>24</v>
      </c>
      <c r="M6" s="4" t="s">
        <v>23</v>
      </c>
      <c r="N6" s="4" t="s">
        <v>23</v>
      </c>
      <c r="O6" s="4" t="s">
        <v>23</v>
      </c>
      <c r="P6" s="4" t="s">
        <v>23</v>
      </c>
    </row>
    <row r="7" spans="1:117" s="4" customFormat="1" x14ac:dyDescent="0.35">
      <c r="A7" s="4" t="s">
        <v>18</v>
      </c>
      <c r="B7" s="4" t="s">
        <v>19</v>
      </c>
      <c r="C7" s="4" t="s">
        <v>25</v>
      </c>
      <c r="D7" s="4">
        <v>138</v>
      </c>
      <c r="E7" s="4" t="s">
        <v>21</v>
      </c>
      <c r="F7" s="4">
        <v>1865</v>
      </c>
      <c r="G7" s="4">
        <v>1</v>
      </c>
      <c r="H7" s="4" t="s">
        <v>29</v>
      </c>
      <c r="I7" s="4">
        <v>0.28919</v>
      </c>
      <c r="L7" s="4" t="s">
        <v>22</v>
      </c>
      <c r="M7" s="4" t="s">
        <v>23</v>
      </c>
      <c r="N7" s="4" t="s">
        <v>23</v>
      </c>
      <c r="O7" s="4" t="s">
        <v>23</v>
      </c>
      <c r="P7" s="4" t="s">
        <v>23</v>
      </c>
    </row>
    <row r="8" spans="1:117" s="4" customFormat="1" x14ac:dyDescent="0.35">
      <c r="A8" s="4" t="s">
        <v>18</v>
      </c>
      <c r="B8" s="4" t="s">
        <v>19</v>
      </c>
      <c r="C8" s="4" t="s">
        <v>25</v>
      </c>
      <c r="D8" s="4">
        <v>138</v>
      </c>
      <c r="E8" s="4" t="s">
        <v>21</v>
      </c>
      <c r="F8" s="4">
        <v>1865</v>
      </c>
      <c r="G8" s="4">
        <v>1</v>
      </c>
      <c r="H8" s="4" t="s">
        <v>29</v>
      </c>
      <c r="I8" s="4">
        <v>0.2</v>
      </c>
      <c r="L8" s="4" t="s">
        <v>24</v>
      </c>
      <c r="M8" s="4" t="s">
        <v>23</v>
      </c>
      <c r="N8" s="4" t="s">
        <v>23</v>
      </c>
      <c r="O8" s="4" t="s">
        <v>23</v>
      </c>
      <c r="P8" s="4" t="s">
        <v>23</v>
      </c>
    </row>
    <row r="9" spans="1:117" s="4" customFormat="1" x14ac:dyDescent="0.35">
      <c r="A9" s="4" t="s">
        <v>18</v>
      </c>
      <c r="B9" s="4" t="s">
        <v>19</v>
      </c>
      <c r="C9" s="4" t="s">
        <v>25</v>
      </c>
      <c r="D9" s="4">
        <v>138</v>
      </c>
      <c r="E9" s="4" t="s">
        <v>21</v>
      </c>
      <c r="F9" s="4">
        <v>1865</v>
      </c>
      <c r="G9" s="4">
        <v>1</v>
      </c>
      <c r="H9" s="4" t="s">
        <v>31</v>
      </c>
      <c r="I9" s="4">
        <v>1.0800000000000001E-2</v>
      </c>
      <c r="L9" s="4" t="s">
        <v>22</v>
      </c>
      <c r="M9" s="4" t="s">
        <v>23</v>
      </c>
      <c r="N9" s="4" t="s">
        <v>23</v>
      </c>
      <c r="O9" s="4" t="s">
        <v>23</v>
      </c>
      <c r="P9" s="4" t="s">
        <v>23</v>
      </c>
    </row>
    <row r="10" spans="1:117" s="4" customFormat="1" x14ac:dyDescent="0.35">
      <c r="A10" s="4" t="s">
        <v>18</v>
      </c>
      <c r="B10" s="4" t="s">
        <v>19</v>
      </c>
      <c r="C10" s="4" t="s">
        <v>20</v>
      </c>
      <c r="D10" s="4">
        <v>138</v>
      </c>
      <c r="E10" s="4" t="s">
        <v>21</v>
      </c>
      <c r="F10" s="4">
        <v>1865</v>
      </c>
      <c r="G10" s="4">
        <v>1</v>
      </c>
      <c r="H10" s="4" t="s">
        <v>26</v>
      </c>
      <c r="I10" s="4">
        <v>7.5199999999999998E-3</v>
      </c>
      <c r="L10" s="4" t="s">
        <v>22</v>
      </c>
      <c r="M10" s="4" t="s">
        <v>23</v>
      </c>
      <c r="N10" s="4" t="s">
        <v>23</v>
      </c>
      <c r="O10" s="4" t="s">
        <v>23</v>
      </c>
      <c r="P10" s="4" t="s">
        <v>23</v>
      </c>
    </row>
    <row r="11" spans="1:117" s="4" customFormat="1" x14ac:dyDescent="0.35">
      <c r="A11" s="4" t="s">
        <v>18</v>
      </c>
      <c r="B11" s="4" t="s">
        <v>19</v>
      </c>
      <c r="C11" s="4" t="s">
        <v>20</v>
      </c>
      <c r="D11" s="4">
        <v>138</v>
      </c>
      <c r="E11" s="4" t="s">
        <v>21</v>
      </c>
      <c r="F11" s="4">
        <v>1865</v>
      </c>
      <c r="G11" s="4">
        <v>1</v>
      </c>
      <c r="H11" s="4" t="s">
        <v>26</v>
      </c>
      <c r="I11" s="4">
        <v>4.0000000000000001E-3</v>
      </c>
      <c r="L11" s="4" t="s">
        <v>24</v>
      </c>
      <c r="M11" s="4" t="s">
        <v>23</v>
      </c>
      <c r="N11" s="4" t="s">
        <v>23</v>
      </c>
      <c r="O11" s="4" t="s">
        <v>23</v>
      </c>
      <c r="P11" s="4" t="s">
        <v>23</v>
      </c>
    </row>
    <row r="12" spans="1:117" s="4" customFormat="1" x14ac:dyDescent="0.35">
      <c r="A12" s="4" t="s">
        <v>18</v>
      </c>
      <c r="B12" s="4" t="s">
        <v>19</v>
      </c>
      <c r="C12" s="4" t="s">
        <v>20</v>
      </c>
      <c r="D12" s="4">
        <v>138</v>
      </c>
      <c r="E12" s="4" t="s">
        <v>21</v>
      </c>
      <c r="F12" s="4">
        <v>1865</v>
      </c>
      <c r="G12" s="4">
        <v>1</v>
      </c>
      <c r="H12" s="4" t="s">
        <v>28</v>
      </c>
      <c r="I12" s="4">
        <v>0.29870000000000002</v>
      </c>
      <c r="L12" s="4" t="s">
        <v>22</v>
      </c>
      <c r="M12" s="4" t="s">
        <v>23</v>
      </c>
      <c r="N12" s="4" t="s">
        <v>23</v>
      </c>
      <c r="O12" s="4" t="s">
        <v>23</v>
      </c>
      <c r="P12" s="4" t="s">
        <v>23</v>
      </c>
    </row>
    <row r="13" spans="1:117" s="4" customFormat="1" x14ac:dyDescent="0.35">
      <c r="A13" s="4" t="s">
        <v>18</v>
      </c>
      <c r="B13" s="4" t="s">
        <v>19</v>
      </c>
      <c r="C13" s="4" t="s">
        <v>20</v>
      </c>
      <c r="D13" s="4">
        <v>138</v>
      </c>
      <c r="E13" s="4" t="s">
        <v>21</v>
      </c>
      <c r="F13" s="4">
        <v>1865</v>
      </c>
      <c r="G13" s="4">
        <v>1</v>
      </c>
      <c r="H13" s="4" t="s">
        <v>28</v>
      </c>
      <c r="I13" s="4">
        <v>0.1</v>
      </c>
      <c r="L13" s="4" t="s">
        <v>24</v>
      </c>
      <c r="M13" s="4" t="s">
        <v>23</v>
      </c>
      <c r="N13" s="4" t="s">
        <v>23</v>
      </c>
      <c r="O13" s="4" t="s">
        <v>23</v>
      </c>
      <c r="P13" s="4" t="s">
        <v>23</v>
      </c>
    </row>
    <row r="14" spans="1:117" s="4" customFormat="1" x14ac:dyDescent="0.35">
      <c r="A14" s="4" t="s">
        <v>18</v>
      </c>
      <c r="B14" s="4" t="s">
        <v>19</v>
      </c>
      <c r="C14" s="4" t="s">
        <v>20</v>
      </c>
      <c r="D14" s="4">
        <v>138</v>
      </c>
      <c r="E14" s="4" t="s">
        <v>21</v>
      </c>
      <c r="F14" s="4">
        <v>1865</v>
      </c>
      <c r="G14" s="4">
        <v>1</v>
      </c>
      <c r="H14" s="4" t="s">
        <v>29</v>
      </c>
      <c r="I14" s="4">
        <v>0.26679999999999998</v>
      </c>
      <c r="L14" s="4" t="s">
        <v>22</v>
      </c>
      <c r="M14" s="4" t="s">
        <v>23</v>
      </c>
      <c r="N14" s="4" t="s">
        <v>23</v>
      </c>
      <c r="O14" s="4" t="s">
        <v>23</v>
      </c>
      <c r="P14" s="4" t="s">
        <v>23</v>
      </c>
    </row>
    <row r="15" spans="1:117" s="4" customFormat="1" x14ac:dyDescent="0.35">
      <c r="A15" s="4" t="s">
        <v>18</v>
      </c>
      <c r="B15" s="4" t="s">
        <v>19</v>
      </c>
      <c r="C15" s="4" t="s">
        <v>20</v>
      </c>
      <c r="D15" s="4">
        <v>138</v>
      </c>
      <c r="E15" s="4" t="s">
        <v>21</v>
      </c>
      <c r="F15" s="4">
        <v>1865</v>
      </c>
      <c r="G15" s="4">
        <v>1</v>
      </c>
      <c r="H15" s="4" t="s">
        <v>29</v>
      </c>
      <c r="I15" s="4">
        <v>0.1</v>
      </c>
      <c r="L15" s="4" t="s">
        <v>24</v>
      </c>
      <c r="M15" s="4" t="s">
        <v>23</v>
      </c>
      <c r="N15" s="4" t="s">
        <v>23</v>
      </c>
      <c r="O15" s="4" t="s">
        <v>23</v>
      </c>
      <c r="P15" s="4" t="s">
        <v>23</v>
      </c>
    </row>
    <row r="16" spans="1:117" s="4" customFormat="1" x14ac:dyDescent="0.35">
      <c r="A16" s="4" t="s">
        <v>18</v>
      </c>
      <c r="B16" s="4" t="s">
        <v>19</v>
      </c>
      <c r="C16" s="4" t="s">
        <v>20</v>
      </c>
      <c r="D16" s="4">
        <v>138</v>
      </c>
      <c r="E16" s="4" t="s">
        <v>21</v>
      </c>
      <c r="F16" s="4">
        <v>1865</v>
      </c>
      <c r="G16" s="4">
        <v>1</v>
      </c>
      <c r="H16" s="4" t="s">
        <v>31</v>
      </c>
      <c r="I16" s="4">
        <v>3.5999999999999999E-3</v>
      </c>
      <c r="L16" s="4" t="s">
        <v>22</v>
      </c>
      <c r="M16" s="4" t="s">
        <v>23</v>
      </c>
      <c r="N16" s="4" t="s">
        <v>23</v>
      </c>
      <c r="O16" s="4" t="s">
        <v>23</v>
      </c>
      <c r="P16" s="4" t="s">
        <v>23</v>
      </c>
    </row>
    <row r="17" spans="1:16" s="4" customFormat="1" x14ac:dyDescent="0.35">
      <c r="A17" s="4" t="s">
        <v>18</v>
      </c>
      <c r="B17" s="4" t="s">
        <v>19</v>
      </c>
      <c r="C17" s="4" t="s">
        <v>20</v>
      </c>
      <c r="D17" s="4">
        <v>138</v>
      </c>
      <c r="E17" s="4" t="s">
        <v>21</v>
      </c>
      <c r="F17" s="4">
        <v>1865</v>
      </c>
      <c r="G17" s="4">
        <v>1</v>
      </c>
      <c r="H17" s="4" t="s">
        <v>28</v>
      </c>
      <c r="I17" s="4">
        <v>1.4404600000000001</v>
      </c>
      <c r="L17" s="4" t="s">
        <v>22</v>
      </c>
      <c r="M17" s="4">
        <v>59.1</v>
      </c>
      <c r="N17" s="4">
        <v>1</v>
      </c>
      <c r="O17" s="4" t="s">
        <v>23</v>
      </c>
      <c r="P17" s="4" t="s">
        <v>23</v>
      </c>
    </row>
    <row r="18" spans="1:16" s="4" customFormat="1" x14ac:dyDescent="0.35">
      <c r="A18" s="4" t="s">
        <v>18</v>
      </c>
      <c r="B18" s="4" t="s">
        <v>19</v>
      </c>
      <c r="C18" s="4" t="s">
        <v>20</v>
      </c>
      <c r="D18" s="4">
        <v>138</v>
      </c>
      <c r="E18" s="4" t="s">
        <v>21</v>
      </c>
      <c r="F18" s="4">
        <v>1865</v>
      </c>
      <c r="G18" s="4">
        <v>1</v>
      </c>
      <c r="H18" s="4" t="s">
        <v>28</v>
      </c>
      <c r="I18" s="4">
        <v>0.4</v>
      </c>
      <c r="L18" s="4" t="s">
        <v>24</v>
      </c>
      <c r="M18" s="4">
        <v>59.1</v>
      </c>
      <c r="N18" s="4">
        <v>1</v>
      </c>
      <c r="O18" s="4" t="s">
        <v>23</v>
      </c>
      <c r="P18" s="4" t="s">
        <v>23</v>
      </c>
    </row>
    <row r="19" spans="1:16" s="4" customFormat="1" x14ac:dyDescent="0.35">
      <c r="A19" s="4" t="s">
        <v>18</v>
      </c>
      <c r="B19" s="4" t="s">
        <v>19</v>
      </c>
      <c r="C19" s="4" t="s">
        <v>20</v>
      </c>
      <c r="D19" s="4">
        <v>138</v>
      </c>
      <c r="E19" s="4" t="s">
        <v>21</v>
      </c>
      <c r="F19" s="4">
        <v>1865</v>
      </c>
      <c r="G19" s="4">
        <v>1</v>
      </c>
      <c r="H19" s="4" t="s">
        <v>29</v>
      </c>
      <c r="I19" s="4">
        <v>0.26264999999999999</v>
      </c>
      <c r="L19" s="4" t="s">
        <v>22</v>
      </c>
      <c r="M19" s="4">
        <v>59.1</v>
      </c>
      <c r="N19" s="4">
        <v>1</v>
      </c>
      <c r="O19" s="4" t="s">
        <v>23</v>
      </c>
      <c r="P19" s="4" t="s">
        <v>23</v>
      </c>
    </row>
    <row r="20" spans="1:16" s="4" customFormat="1" x14ac:dyDescent="0.35">
      <c r="A20" s="4" t="s">
        <v>18</v>
      </c>
      <c r="B20" s="4" t="s">
        <v>19</v>
      </c>
      <c r="C20" s="4" t="s">
        <v>20</v>
      </c>
      <c r="D20" s="4">
        <v>138</v>
      </c>
      <c r="E20" s="4" t="s">
        <v>21</v>
      </c>
      <c r="F20" s="4">
        <v>1865</v>
      </c>
      <c r="G20" s="4">
        <v>1</v>
      </c>
      <c r="H20" s="4" t="s">
        <v>29</v>
      </c>
      <c r="I20" s="4">
        <v>0.2</v>
      </c>
      <c r="L20" s="4" t="s">
        <v>24</v>
      </c>
      <c r="M20" s="4">
        <v>59.1</v>
      </c>
      <c r="N20" s="4">
        <v>1</v>
      </c>
      <c r="O20" s="4" t="s">
        <v>23</v>
      </c>
      <c r="P20" s="4" t="s">
        <v>23</v>
      </c>
    </row>
    <row r="21" spans="1:16" s="4" customFormat="1" x14ac:dyDescent="0.35">
      <c r="A21" s="4" t="s">
        <v>18</v>
      </c>
      <c r="B21" s="4" t="s">
        <v>19</v>
      </c>
      <c r="C21" s="4" t="s">
        <v>20</v>
      </c>
      <c r="D21" s="4">
        <v>138</v>
      </c>
      <c r="E21" s="4" t="s">
        <v>21</v>
      </c>
      <c r="F21" s="4">
        <v>1865</v>
      </c>
      <c r="G21" s="4">
        <v>1</v>
      </c>
      <c r="H21" s="4" t="s">
        <v>32</v>
      </c>
      <c r="I21" s="4">
        <v>2.1389999999999999E-2</v>
      </c>
      <c r="L21" s="4" t="s">
        <v>22</v>
      </c>
      <c r="M21" s="4">
        <v>59.1</v>
      </c>
      <c r="N21" s="4">
        <v>1</v>
      </c>
      <c r="O21" s="4" t="s">
        <v>23</v>
      </c>
      <c r="P21" s="4" t="s">
        <v>23</v>
      </c>
    </row>
    <row r="22" spans="1:16" s="4" customFormat="1" x14ac:dyDescent="0.35"/>
    <row r="23" spans="1:16" s="4" customFormat="1" x14ac:dyDescent="0.35"/>
    <row r="24" spans="1:16" s="4" customFormat="1" x14ac:dyDescent="0.35"/>
    <row r="25" spans="1:16" x14ac:dyDescent="0.35">
      <c r="A25" t="s">
        <v>27</v>
      </c>
    </row>
    <row r="31" spans="1:16" ht="15" customHeight="1" x14ac:dyDescent="0.35">
      <c r="F31" s="8" t="s">
        <v>34</v>
      </c>
      <c r="G31" s="8" t="s">
        <v>35</v>
      </c>
      <c r="H31" s="7" t="s">
        <v>42</v>
      </c>
      <c r="I31" s="7" t="s">
        <v>43</v>
      </c>
      <c r="J31" s="7" t="s">
        <v>44</v>
      </c>
      <c r="K31" s="7" t="s">
        <v>36</v>
      </c>
      <c r="L31" s="7" t="s">
        <v>54</v>
      </c>
      <c r="M31" s="14" t="s">
        <v>55</v>
      </c>
      <c r="N31" s="14"/>
    </row>
    <row r="32" spans="1:16" x14ac:dyDescent="0.35">
      <c r="F32" s="9">
        <v>2</v>
      </c>
      <c r="G32" s="9">
        <v>4</v>
      </c>
      <c r="H32" s="9" t="s">
        <v>30</v>
      </c>
      <c r="I32" t="s">
        <v>33</v>
      </c>
      <c r="J32" t="s">
        <v>33</v>
      </c>
      <c r="K32">
        <v>19</v>
      </c>
      <c r="L32" t="s">
        <v>37</v>
      </c>
      <c r="M32" s="14"/>
      <c r="N32" s="14"/>
    </row>
    <row r="33" spans="6:14" x14ac:dyDescent="0.35">
      <c r="F33" s="9"/>
      <c r="G33" s="9"/>
      <c r="H33" s="9" t="s">
        <v>28</v>
      </c>
      <c r="I33" t="s">
        <v>53</v>
      </c>
      <c r="L33" t="s">
        <v>38</v>
      </c>
      <c r="M33" s="14"/>
      <c r="N33" s="14"/>
    </row>
    <row r="34" spans="6:14" x14ac:dyDescent="0.35">
      <c r="F34" s="9"/>
      <c r="G34" s="9"/>
      <c r="H34" s="9" t="s">
        <v>29</v>
      </c>
      <c r="L34" t="s">
        <v>39</v>
      </c>
      <c r="M34" s="14"/>
      <c r="N34" s="14"/>
    </row>
    <row r="35" spans="6:14" x14ac:dyDescent="0.35">
      <c r="F35" s="9"/>
      <c r="G35" s="9"/>
      <c r="H35" s="9" t="s">
        <v>31</v>
      </c>
      <c r="L35" t="s">
        <v>40</v>
      </c>
      <c r="M35" s="14"/>
      <c r="N35" s="14"/>
    </row>
    <row r="36" spans="6:14" x14ac:dyDescent="0.35">
      <c r="F36" s="9"/>
      <c r="G36" s="9"/>
      <c r="H36" s="9" t="s">
        <v>32</v>
      </c>
    </row>
  </sheetData>
  <mergeCells count="3">
    <mergeCell ref="A1:G1"/>
    <mergeCell ref="H1:P1"/>
    <mergeCell ref="M31:N35"/>
  </mergeCells>
  <phoneticPr fontId="7" type="noConversion"/>
  <dataValidations count="1">
    <dataValidation type="list" allowBlank="1" showInputMessage="1" showErrorMessage="1" sqref="H3:H24" xr:uid="{269923A4-59F2-45AD-9D46-36C68C179E76}">
      <formula1>$H$2:$H$24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1B7A5-156A-478D-B1B3-64FB4B8FE1DE}">
  <sheetPr>
    <tabColor rgb="FF00B050"/>
  </sheetPr>
  <dimension ref="A1:DM36"/>
  <sheetViews>
    <sheetView tabSelected="1" zoomScale="90" zoomScaleNormal="90" workbookViewId="0">
      <selection activeCell="D33" sqref="D33"/>
    </sheetView>
  </sheetViews>
  <sheetFormatPr defaultRowHeight="14.5" x14ac:dyDescent="0.35"/>
  <cols>
    <col min="1" max="1" width="10.26953125" bestFit="1" customWidth="1"/>
    <col min="2" max="2" width="15.453125" bestFit="1" customWidth="1"/>
    <col min="3" max="3" width="12.26953125" bestFit="1" customWidth="1"/>
    <col min="4" max="4" width="15.1796875" style="6" bestFit="1" customWidth="1"/>
    <col min="5" max="5" width="39.54296875" style="6" bestFit="1" customWidth="1"/>
    <col min="6" max="6" width="17.453125" bestFit="1" customWidth="1"/>
    <col min="7" max="7" width="12" style="6" bestFit="1" customWidth="1"/>
    <col min="8" max="8" width="50.1796875" bestFit="1" customWidth="1"/>
    <col min="9" max="9" width="22.81640625" bestFit="1" customWidth="1"/>
    <col min="10" max="10" width="29.453125" bestFit="1" customWidth="1"/>
    <col min="11" max="11" width="18" bestFit="1" customWidth="1"/>
    <col min="12" max="12" width="17.1796875" bestFit="1" customWidth="1"/>
    <col min="13" max="13" width="18.7265625" bestFit="1" customWidth="1"/>
    <col min="14" max="14" width="19.7265625" bestFit="1" customWidth="1"/>
    <col min="15" max="15" width="19.1796875" bestFit="1" customWidth="1"/>
    <col min="16" max="16" width="22.1796875" bestFit="1" customWidth="1"/>
    <col min="17" max="117" width="9.1796875" style="1"/>
  </cols>
  <sheetData>
    <row r="1" spans="1:117" x14ac:dyDescent="0.35">
      <c r="A1" s="10" t="s">
        <v>0</v>
      </c>
      <c r="B1" s="11"/>
      <c r="C1" s="11"/>
      <c r="D1" s="11"/>
      <c r="E1" s="11"/>
      <c r="F1" s="11"/>
      <c r="G1" s="11"/>
      <c r="H1" s="12" t="s">
        <v>1</v>
      </c>
      <c r="I1" s="12"/>
      <c r="J1" s="12"/>
      <c r="K1" s="12"/>
      <c r="L1" s="12"/>
      <c r="M1" s="12"/>
      <c r="N1" s="12"/>
      <c r="O1" s="12"/>
      <c r="P1" s="13"/>
    </row>
    <row r="2" spans="1:117" s="5" customFormat="1" x14ac:dyDescent="0.3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</row>
    <row r="3" spans="1:117" s="4" customFormat="1" x14ac:dyDescent="0.35">
      <c r="A3" s="4" t="s">
        <v>18</v>
      </c>
      <c r="B3" s="4" t="s">
        <v>19</v>
      </c>
      <c r="C3" s="4" t="s">
        <v>25</v>
      </c>
      <c r="D3" s="4">
        <v>138</v>
      </c>
      <c r="F3" s="4">
        <v>2596</v>
      </c>
      <c r="G3" s="4">
        <v>1</v>
      </c>
      <c r="H3" s="4" t="s">
        <v>28</v>
      </c>
      <c r="I3" s="4">
        <v>0.1</v>
      </c>
      <c r="L3" s="4" t="s">
        <v>22</v>
      </c>
      <c r="M3" s="4" t="s">
        <v>23</v>
      </c>
      <c r="N3" s="4" t="s">
        <v>23</v>
      </c>
      <c r="O3" s="4" t="s">
        <v>23</v>
      </c>
      <c r="P3" s="4" t="s">
        <v>23</v>
      </c>
    </row>
    <row r="4" spans="1:117" s="4" customFormat="1" x14ac:dyDescent="0.35">
      <c r="A4" s="4" t="s">
        <v>18</v>
      </c>
      <c r="B4" s="4" t="s">
        <v>19</v>
      </c>
      <c r="C4" s="4" t="s">
        <v>25</v>
      </c>
      <c r="D4" s="4">
        <v>138</v>
      </c>
      <c r="F4" s="4">
        <v>2596</v>
      </c>
      <c r="G4" s="4">
        <v>1</v>
      </c>
      <c r="H4" s="4" t="s">
        <v>28</v>
      </c>
      <c r="I4" s="4">
        <v>8.8300000000000003E-2</v>
      </c>
      <c r="L4" s="4" t="s">
        <v>24</v>
      </c>
      <c r="M4" s="4" t="s">
        <v>23</v>
      </c>
      <c r="N4" s="4" t="s">
        <v>23</v>
      </c>
      <c r="O4" s="4" t="s">
        <v>23</v>
      </c>
      <c r="P4" s="4" t="s">
        <v>23</v>
      </c>
    </row>
    <row r="5" spans="1:117" s="4" customFormat="1" x14ac:dyDescent="0.35">
      <c r="A5" s="4" t="s">
        <v>18</v>
      </c>
      <c r="B5" s="4" t="s">
        <v>19</v>
      </c>
      <c r="C5" s="4" t="s">
        <v>49</v>
      </c>
      <c r="D5" s="4">
        <v>138</v>
      </c>
      <c r="F5" s="4">
        <v>2596</v>
      </c>
      <c r="G5" s="4">
        <v>1</v>
      </c>
      <c r="H5" s="4" t="s">
        <v>28</v>
      </c>
      <c r="I5" s="4">
        <v>0.01</v>
      </c>
      <c r="L5" s="4" t="s">
        <v>22</v>
      </c>
      <c r="M5" s="4" t="s">
        <v>23</v>
      </c>
      <c r="N5" s="4" t="s">
        <v>23</v>
      </c>
      <c r="O5" s="4" t="s">
        <v>23</v>
      </c>
      <c r="P5" s="4" t="s">
        <v>23</v>
      </c>
    </row>
    <row r="6" spans="1:117" s="4" customFormat="1" x14ac:dyDescent="0.35">
      <c r="A6" s="4" t="s">
        <v>18</v>
      </c>
      <c r="B6" s="4" t="s">
        <v>19</v>
      </c>
      <c r="C6" s="4" t="s">
        <v>49</v>
      </c>
      <c r="D6" s="4">
        <v>138</v>
      </c>
      <c r="F6" s="4">
        <v>2596</v>
      </c>
      <c r="G6" s="4">
        <v>1</v>
      </c>
      <c r="H6" s="4" t="s">
        <v>28</v>
      </c>
      <c r="I6" s="4">
        <v>9.9799999999999993E-3</v>
      </c>
      <c r="L6" s="4" t="s">
        <v>24</v>
      </c>
      <c r="M6" s="4" t="s">
        <v>23</v>
      </c>
      <c r="N6" s="4" t="s">
        <v>23</v>
      </c>
      <c r="O6" s="4" t="s">
        <v>23</v>
      </c>
      <c r="P6" s="4" t="s">
        <v>23</v>
      </c>
    </row>
    <row r="7" spans="1:117" s="4" customFormat="1" x14ac:dyDescent="0.35">
      <c r="A7" s="4" t="s">
        <v>18</v>
      </c>
      <c r="B7" s="4" t="s">
        <v>19</v>
      </c>
      <c r="C7" s="4" t="s">
        <v>49</v>
      </c>
      <c r="D7" s="4">
        <v>138</v>
      </c>
      <c r="F7" s="4">
        <v>2596</v>
      </c>
      <c r="G7" s="4">
        <v>1</v>
      </c>
      <c r="H7" s="4" t="s">
        <v>28</v>
      </c>
      <c r="I7" s="4">
        <v>2E-3</v>
      </c>
      <c r="L7" s="4" t="s">
        <v>22</v>
      </c>
      <c r="M7" s="4">
        <v>59.1</v>
      </c>
      <c r="N7" s="4">
        <v>1</v>
      </c>
      <c r="O7" s="4">
        <v>0.91</v>
      </c>
      <c r="P7" s="4">
        <v>1.5</v>
      </c>
    </row>
    <row r="8" spans="1:117" s="4" customFormat="1" x14ac:dyDescent="0.35">
      <c r="A8" s="4" t="s">
        <v>18</v>
      </c>
      <c r="B8" s="4" t="s">
        <v>19</v>
      </c>
      <c r="C8" s="4" t="s">
        <v>49</v>
      </c>
      <c r="D8" s="4">
        <v>138</v>
      </c>
      <c r="F8" s="4">
        <v>2596</v>
      </c>
      <c r="G8" s="4">
        <v>1</v>
      </c>
      <c r="H8" s="4" t="s">
        <v>28</v>
      </c>
      <c r="I8" s="4">
        <v>2E-3</v>
      </c>
      <c r="L8" s="4" t="s">
        <v>24</v>
      </c>
      <c r="M8" s="4">
        <v>59.1</v>
      </c>
      <c r="N8" s="4">
        <v>1</v>
      </c>
      <c r="O8" s="4">
        <v>0.91</v>
      </c>
      <c r="P8" s="4">
        <v>1.5</v>
      </c>
    </row>
    <row r="9" spans="1:117" s="4" customFormat="1" x14ac:dyDescent="0.35">
      <c r="A9" s="4" t="s">
        <v>18</v>
      </c>
      <c r="B9" s="4" t="s">
        <v>19</v>
      </c>
      <c r="C9" s="4" t="s">
        <v>49</v>
      </c>
      <c r="D9" s="4">
        <v>138</v>
      </c>
      <c r="F9" s="4">
        <v>2596</v>
      </c>
      <c r="G9" s="4">
        <v>1</v>
      </c>
      <c r="H9" s="4" t="s">
        <v>28</v>
      </c>
      <c r="I9" s="4">
        <v>0.09</v>
      </c>
      <c r="L9" s="4" t="s">
        <v>22</v>
      </c>
      <c r="M9" s="4">
        <v>58.7</v>
      </c>
      <c r="N9" s="4">
        <v>1</v>
      </c>
      <c r="O9" s="4">
        <v>0.91</v>
      </c>
      <c r="P9" s="4">
        <v>1.5</v>
      </c>
    </row>
    <row r="10" spans="1:117" s="4" customFormat="1" x14ac:dyDescent="0.35">
      <c r="A10" s="4" t="s">
        <v>18</v>
      </c>
      <c r="B10" s="4" t="s">
        <v>19</v>
      </c>
      <c r="C10" s="4" t="s">
        <v>49</v>
      </c>
      <c r="D10" s="4">
        <v>138</v>
      </c>
      <c r="F10" s="4">
        <v>2596</v>
      </c>
      <c r="G10" s="4">
        <v>1</v>
      </c>
      <c r="H10" s="4" t="s">
        <v>28</v>
      </c>
      <c r="I10" s="4">
        <v>7.0800000000000004E-3</v>
      </c>
      <c r="L10" s="4" t="s">
        <v>24</v>
      </c>
      <c r="M10" s="4">
        <v>58.7</v>
      </c>
      <c r="N10" s="4">
        <v>1</v>
      </c>
      <c r="O10" s="4">
        <v>0.91</v>
      </c>
      <c r="P10" s="4">
        <v>1.5</v>
      </c>
    </row>
    <row r="11" spans="1:117" s="4" customFormat="1" x14ac:dyDescent="0.35">
      <c r="A11" s="4" t="s">
        <v>18</v>
      </c>
      <c r="B11" s="4" t="s">
        <v>19</v>
      </c>
      <c r="C11" s="4" t="s">
        <v>49</v>
      </c>
      <c r="D11" s="4">
        <v>138</v>
      </c>
      <c r="F11" s="4">
        <v>2596</v>
      </c>
      <c r="G11" s="4">
        <v>1</v>
      </c>
      <c r="H11" s="4" t="s">
        <v>28</v>
      </c>
      <c r="I11" s="4">
        <v>0.01</v>
      </c>
      <c r="L11" s="4" t="s">
        <v>50</v>
      </c>
      <c r="M11" s="4">
        <v>59.3</v>
      </c>
      <c r="N11" s="4">
        <v>1</v>
      </c>
      <c r="O11" s="4">
        <v>0.91</v>
      </c>
      <c r="P11" s="4">
        <v>1.5</v>
      </c>
    </row>
    <row r="12" spans="1:117" s="4" customFormat="1" x14ac:dyDescent="0.35">
      <c r="A12" s="4" t="s">
        <v>18</v>
      </c>
      <c r="B12" s="4" t="s">
        <v>19</v>
      </c>
      <c r="C12" s="4" t="s">
        <v>49</v>
      </c>
      <c r="D12" s="4">
        <v>138</v>
      </c>
      <c r="F12" s="4">
        <v>2596</v>
      </c>
      <c r="G12" s="4">
        <v>1</v>
      </c>
      <c r="H12" s="4" t="s">
        <v>28</v>
      </c>
      <c r="I12" s="4">
        <v>9.7999999999999997E-4</v>
      </c>
      <c r="L12" s="4" t="s">
        <v>51</v>
      </c>
      <c r="M12" s="4">
        <v>59.3</v>
      </c>
      <c r="N12" s="4">
        <v>1</v>
      </c>
      <c r="O12" s="4">
        <v>0.91</v>
      </c>
      <c r="P12" s="4">
        <v>1.5</v>
      </c>
    </row>
    <row r="13" spans="1:117" s="4" customFormat="1" x14ac:dyDescent="0.35">
      <c r="A13" s="4" t="s">
        <v>18</v>
      </c>
      <c r="B13" s="4" t="s">
        <v>19</v>
      </c>
      <c r="C13" s="4" t="s">
        <v>49</v>
      </c>
      <c r="D13" s="4">
        <v>138</v>
      </c>
      <c r="F13" s="4">
        <v>2596</v>
      </c>
      <c r="G13" s="4">
        <v>1</v>
      </c>
      <c r="H13" s="4" t="s">
        <v>29</v>
      </c>
      <c r="I13" s="4">
        <v>0.01</v>
      </c>
      <c r="L13" s="4" t="s">
        <v>22</v>
      </c>
      <c r="M13" s="4" t="s">
        <v>23</v>
      </c>
      <c r="N13" s="4" t="s">
        <v>23</v>
      </c>
      <c r="O13" s="4" t="s">
        <v>23</v>
      </c>
      <c r="P13" s="4" t="s">
        <v>23</v>
      </c>
    </row>
    <row r="14" spans="1:117" s="4" customFormat="1" x14ac:dyDescent="0.35">
      <c r="A14" s="4" t="s">
        <v>18</v>
      </c>
      <c r="B14" s="4" t="s">
        <v>19</v>
      </c>
      <c r="C14" s="4" t="s">
        <v>49</v>
      </c>
      <c r="D14" s="4">
        <v>138</v>
      </c>
      <c r="F14" s="4">
        <v>2596</v>
      </c>
      <c r="G14" s="4">
        <v>1</v>
      </c>
      <c r="H14" s="4" t="s">
        <v>29</v>
      </c>
      <c r="I14" s="4">
        <v>7.0000000000000001E-3</v>
      </c>
      <c r="L14" s="4" t="s">
        <v>24</v>
      </c>
      <c r="M14" s="4" t="s">
        <v>23</v>
      </c>
      <c r="N14" s="4" t="s">
        <v>23</v>
      </c>
      <c r="O14" s="4" t="s">
        <v>23</v>
      </c>
      <c r="P14" s="4" t="s">
        <v>23</v>
      </c>
    </row>
    <row r="15" spans="1:117" s="4" customFormat="1" x14ac:dyDescent="0.35">
      <c r="A15" s="4" t="s">
        <v>18</v>
      </c>
      <c r="B15" s="4" t="s">
        <v>19</v>
      </c>
      <c r="C15" s="4" t="s">
        <v>49</v>
      </c>
      <c r="D15" s="4">
        <v>138</v>
      </c>
      <c r="F15" s="4">
        <v>2596</v>
      </c>
      <c r="G15" s="4">
        <v>1</v>
      </c>
      <c r="H15" s="4" t="s">
        <v>29</v>
      </c>
      <c r="I15" s="4">
        <v>0.08</v>
      </c>
      <c r="L15" s="4" t="s">
        <v>24</v>
      </c>
      <c r="M15" s="4">
        <v>58.7</v>
      </c>
      <c r="N15" s="4">
        <v>1</v>
      </c>
      <c r="O15" s="4">
        <v>0.91</v>
      </c>
      <c r="P15" s="4">
        <v>1.5</v>
      </c>
    </row>
    <row r="16" spans="1:117" s="4" customFormat="1" x14ac:dyDescent="0.35">
      <c r="A16" s="4" t="s">
        <v>18</v>
      </c>
      <c r="B16" s="4" t="s">
        <v>19</v>
      </c>
      <c r="C16" s="4" t="s">
        <v>49</v>
      </c>
      <c r="D16" s="4">
        <v>138</v>
      </c>
      <c r="F16" s="4">
        <v>2596</v>
      </c>
      <c r="G16" s="4">
        <v>1</v>
      </c>
      <c r="H16" s="4" t="s">
        <v>29</v>
      </c>
      <c r="I16" s="4">
        <v>3.5500000000000002E-3</v>
      </c>
      <c r="L16" s="4" t="s">
        <v>22</v>
      </c>
      <c r="M16" s="4">
        <v>58.7</v>
      </c>
      <c r="N16" s="4">
        <v>1</v>
      </c>
      <c r="O16" s="4">
        <v>0.91</v>
      </c>
      <c r="P16" s="4">
        <v>1.5</v>
      </c>
    </row>
    <row r="17" spans="1:16" s="4" customFormat="1" x14ac:dyDescent="0.35">
      <c r="A17" s="4" t="s">
        <v>18</v>
      </c>
      <c r="B17" s="4" t="s">
        <v>19</v>
      </c>
      <c r="C17" s="4" t="s">
        <v>49</v>
      </c>
      <c r="D17" s="4">
        <v>138</v>
      </c>
      <c r="F17" s="4">
        <v>2596</v>
      </c>
      <c r="G17" s="4">
        <v>1</v>
      </c>
      <c r="H17" s="4" t="s">
        <v>29</v>
      </c>
      <c r="I17" s="4">
        <v>0.01</v>
      </c>
      <c r="L17" s="4" t="s">
        <v>22</v>
      </c>
      <c r="M17" s="4">
        <v>59.3</v>
      </c>
      <c r="N17" s="4">
        <v>1</v>
      </c>
      <c r="O17" s="4">
        <v>0.91</v>
      </c>
      <c r="P17" s="4">
        <v>1.5</v>
      </c>
    </row>
    <row r="18" spans="1:16" s="4" customFormat="1" x14ac:dyDescent="0.35">
      <c r="A18" s="4" t="s">
        <v>18</v>
      </c>
      <c r="B18" s="4" t="s">
        <v>19</v>
      </c>
      <c r="C18" s="4" t="s">
        <v>49</v>
      </c>
      <c r="D18" s="4">
        <v>138</v>
      </c>
      <c r="F18" s="4">
        <v>2596</v>
      </c>
      <c r="G18" s="4">
        <v>1</v>
      </c>
      <c r="H18" s="4" t="s">
        <v>29</v>
      </c>
      <c r="I18" s="4">
        <v>1.3899999999999999E-4</v>
      </c>
      <c r="L18" s="4" t="s">
        <v>24</v>
      </c>
      <c r="M18" s="4">
        <v>59.3</v>
      </c>
      <c r="N18" s="4">
        <v>1</v>
      </c>
      <c r="O18" s="4">
        <v>0.91</v>
      </c>
      <c r="P18" s="4">
        <v>1.5</v>
      </c>
    </row>
    <row r="19" spans="1:16" s="4" customFormat="1" x14ac:dyDescent="0.35">
      <c r="A19" s="4" t="s">
        <v>18</v>
      </c>
      <c r="B19" s="4" t="s">
        <v>19</v>
      </c>
      <c r="C19" s="4" t="s">
        <v>52</v>
      </c>
      <c r="D19" s="4">
        <v>138</v>
      </c>
      <c r="F19" s="4">
        <v>2597</v>
      </c>
      <c r="G19" s="4">
        <v>1</v>
      </c>
      <c r="H19" s="4" t="s">
        <v>29</v>
      </c>
      <c r="I19" s="4">
        <v>0.26264999999999999</v>
      </c>
      <c r="L19" s="4" t="s">
        <v>22</v>
      </c>
      <c r="M19" s="4">
        <v>59.3</v>
      </c>
      <c r="N19" s="4">
        <v>1</v>
      </c>
      <c r="O19" s="4">
        <v>0.91</v>
      </c>
      <c r="P19" s="4">
        <v>1.5</v>
      </c>
    </row>
    <row r="20" spans="1:16" s="4" customFormat="1" x14ac:dyDescent="0.35">
      <c r="A20" s="4" t="s">
        <v>18</v>
      </c>
      <c r="B20" s="4" t="s">
        <v>19</v>
      </c>
      <c r="C20" s="4" t="s">
        <v>52</v>
      </c>
      <c r="D20" s="4">
        <v>138</v>
      </c>
      <c r="F20" s="4">
        <v>2597</v>
      </c>
      <c r="G20" s="4">
        <v>1</v>
      </c>
      <c r="H20" s="4" t="s">
        <v>29</v>
      </c>
      <c r="I20" s="4">
        <v>0.2</v>
      </c>
      <c r="L20" s="4" t="s">
        <v>24</v>
      </c>
      <c r="M20" s="4">
        <v>59.3</v>
      </c>
      <c r="N20" s="4">
        <v>1</v>
      </c>
      <c r="O20" s="4">
        <v>0.91</v>
      </c>
      <c r="P20" s="4">
        <v>1.5</v>
      </c>
    </row>
    <row r="21" spans="1:16" s="4" customFormat="1" x14ac:dyDescent="0.35">
      <c r="A21" s="4" t="s">
        <v>18</v>
      </c>
      <c r="B21" s="4" t="s">
        <v>19</v>
      </c>
      <c r="C21" s="4" t="s">
        <v>52</v>
      </c>
      <c r="D21" s="4">
        <v>138</v>
      </c>
      <c r="F21" s="4">
        <v>2597</v>
      </c>
      <c r="G21" s="4">
        <v>1</v>
      </c>
      <c r="H21" s="4" t="s">
        <v>28</v>
      </c>
      <c r="I21" s="4">
        <v>3.0000000000000001E-3</v>
      </c>
      <c r="L21" s="4" t="s">
        <v>22</v>
      </c>
      <c r="M21" s="4">
        <v>58.7</v>
      </c>
      <c r="N21" s="4">
        <v>1</v>
      </c>
      <c r="O21" s="4">
        <v>0.91</v>
      </c>
      <c r="P21" s="4">
        <v>1.5</v>
      </c>
    </row>
    <row r="22" spans="1:16" s="4" customFormat="1" x14ac:dyDescent="0.35">
      <c r="A22" s="4" t="s">
        <v>18</v>
      </c>
      <c r="B22" s="4" t="s">
        <v>19</v>
      </c>
      <c r="C22" s="4" t="s">
        <v>52</v>
      </c>
      <c r="D22" s="4">
        <v>138</v>
      </c>
      <c r="F22" s="4">
        <v>2597</v>
      </c>
      <c r="G22" s="4">
        <v>1</v>
      </c>
      <c r="H22" s="4" t="s">
        <v>28</v>
      </c>
      <c r="I22" s="4">
        <v>1.7699999999999999E-4</v>
      </c>
      <c r="L22" s="4" t="s">
        <v>24</v>
      </c>
      <c r="M22" s="4">
        <v>58.7</v>
      </c>
      <c r="N22" s="4">
        <v>1</v>
      </c>
      <c r="O22" s="4">
        <v>0.91</v>
      </c>
      <c r="P22" s="4">
        <v>1.5</v>
      </c>
    </row>
    <row r="23" spans="1:16" s="4" customFormat="1" x14ac:dyDescent="0.35">
      <c r="A23" s="4" t="s">
        <v>18</v>
      </c>
      <c r="B23" s="4" t="s">
        <v>19</v>
      </c>
      <c r="C23" s="4" t="s">
        <v>52</v>
      </c>
      <c r="D23" s="4">
        <v>138</v>
      </c>
      <c r="F23" s="4">
        <v>2597</v>
      </c>
      <c r="G23" s="4">
        <v>1</v>
      </c>
      <c r="H23" s="4" t="s">
        <v>28</v>
      </c>
      <c r="I23" s="4">
        <v>1E-3</v>
      </c>
      <c r="L23" s="4" t="s">
        <v>22</v>
      </c>
      <c r="M23" s="4">
        <v>59.3</v>
      </c>
      <c r="N23" s="4">
        <v>1</v>
      </c>
      <c r="O23" s="4">
        <v>0.91</v>
      </c>
      <c r="P23" s="4">
        <v>1.5</v>
      </c>
    </row>
    <row r="24" spans="1:16" s="4" customFormat="1" x14ac:dyDescent="0.35">
      <c r="A24" s="4" t="s">
        <v>18</v>
      </c>
      <c r="B24" s="4" t="s">
        <v>19</v>
      </c>
      <c r="C24" s="4" t="s">
        <v>52</v>
      </c>
      <c r="D24" s="4">
        <v>138</v>
      </c>
      <c r="F24" s="4">
        <v>2597</v>
      </c>
      <c r="G24" s="4">
        <v>1</v>
      </c>
      <c r="H24" s="4" t="s">
        <v>28</v>
      </c>
      <c r="I24" s="4">
        <v>6.4899999999999995E-4</v>
      </c>
      <c r="L24" s="4" t="s">
        <v>24</v>
      </c>
      <c r="M24" s="4">
        <v>59.3</v>
      </c>
      <c r="N24" s="4">
        <v>1</v>
      </c>
      <c r="O24" s="4">
        <v>0.91</v>
      </c>
      <c r="P24" s="4">
        <v>1.5</v>
      </c>
    </row>
    <row r="25" spans="1:16" x14ac:dyDescent="0.35">
      <c r="A25" t="s">
        <v>27</v>
      </c>
    </row>
    <row r="31" spans="1:16" x14ac:dyDescent="0.35">
      <c r="F31" s="8" t="s">
        <v>34</v>
      </c>
      <c r="G31" s="8" t="s">
        <v>35</v>
      </c>
      <c r="H31" s="7" t="s">
        <v>42</v>
      </c>
      <c r="I31" s="7" t="s">
        <v>43</v>
      </c>
      <c r="J31" s="7" t="s">
        <v>44</v>
      </c>
      <c r="K31" s="7" t="s">
        <v>36</v>
      </c>
      <c r="L31" s="7" t="s">
        <v>41</v>
      </c>
    </row>
    <row r="32" spans="1:16" x14ac:dyDescent="0.35">
      <c r="F32" s="9">
        <v>4</v>
      </c>
      <c r="G32" s="9">
        <v>15</v>
      </c>
      <c r="H32" s="9" t="s">
        <v>28</v>
      </c>
      <c r="I32" t="s">
        <v>33</v>
      </c>
      <c r="J32" t="s">
        <v>33</v>
      </c>
      <c r="K32">
        <v>22</v>
      </c>
      <c r="L32" t="s">
        <v>37</v>
      </c>
    </row>
    <row r="33" spans="6:12" x14ac:dyDescent="0.35">
      <c r="F33" s="9"/>
      <c r="G33" s="9"/>
      <c r="H33" s="9" t="s">
        <v>29</v>
      </c>
      <c r="I33" t="s">
        <v>45</v>
      </c>
      <c r="J33" t="s">
        <v>48</v>
      </c>
      <c r="L33" t="s">
        <v>38</v>
      </c>
    </row>
    <row r="34" spans="6:12" x14ac:dyDescent="0.35">
      <c r="F34" s="9"/>
      <c r="G34" s="9"/>
      <c r="H34" s="9"/>
      <c r="I34" t="s">
        <v>46</v>
      </c>
      <c r="L34" t="s">
        <v>39</v>
      </c>
    </row>
    <row r="35" spans="6:12" x14ac:dyDescent="0.35">
      <c r="F35" s="9"/>
      <c r="G35" s="9"/>
      <c r="H35" s="9"/>
      <c r="I35" t="s">
        <v>47</v>
      </c>
      <c r="L35" t="s">
        <v>40</v>
      </c>
    </row>
    <row r="36" spans="6:12" x14ac:dyDescent="0.35">
      <c r="F36" s="9"/>
      <c r="G36" s="9"/>
      <c r="H36" s="9"/>
    </row>
  </sheetData>
  <mergeCells count="2">
    <mergeCell ref="A1:G1"/>
    <mergeCell ref="H1:P1"/>
  </mergeCells>
  <phoneticPr fontId="7" type="noConversion"/>
  <dataValidations count="1">
    <dataValidation type="list" allowBlank="1" showInputMessage="1" showErrorMessage="1" sqref="H3:H24" xr:uid="{1F62F2D9-0F18-4A83-A5F0-CD2614CD7200}">
      <formula1>$H$2:$H$24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UDG Report w Example1 Submision</vt:lpstr>
      <vt:lpstr>UDG Report w Example2 Submision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Stephens, Michael</dc:creator>
  <cp:lastModifiedBy>Martha</cp:lastModifiedBy>
  <dcterms:created xsi:type="dcterms:W3CDTF">2025-04-07T05:35:28Z</dcterms:created>
  <dcterms:modified xsi:type="dcterms:W3CDTF">2025-05-14T21:09:46Z</dcterms:modified>
</cp:coreProperties>
</file>