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counting\1. Fiscal Years Financials\FY 2024\ERCOT Travel Expenses\"/>
    </mc:Choice>
  </mc:AlternateContent>
  <xr:revisionPtr revIDLastSave="0" documentId="13_ncr:1_{10D8AE0A-6F46-44E2-A537-04E7326D210E}" xr6:coauthVersionLast="47" xr6:coauthVersionMax="47" xr10:uidLastSave="{00000000-0000-0000-0000-000000000000}"/>
  <bookViews>
    <workbookView xWindow="-120" yWindow="-120" windowWidth="29040" windowHeight="15720" xr2:uid="{B728D591-2408-41B0-911A-22E28FA8092B}"/>
  </bookViews>
  <sheets>
    <sheet name="Conference Coventions Meeting" sheetId="3" r:id="rId1"/>
    <sheet name="2024 Conference Summary" sheetId="2" r:id="rId2"/>
    <sheet name="Conference Details" sheetId="1" r:id="rId3"/>
  </sheets>
  <definedNames>
    <definedName name="_xlnm._FilterDatabase" localSheetId="2" hidden="1">'Conference Details'!$A$1:$J$1295</definedName>
  </definedNames>
  <calcPr calcId="191029"/>
  <pivotCaches>
    <pivotCache cacheId="3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8" i="1" l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487" i="1" l="1"/>
  <c r="C9" i="3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2" i="1"/>
</calcChain>
</file>

<file path=xl/sharedStrings.xml><?xml version="1.0" encoding="utf-8"?>
<sst xmlns="http://schemas.openxmlformats.org/spreadsheetml/2006/main" count="7109" uniqueCount="466">
  <si>
    <t>Journal</t>
  </si>
  <si>
    <t>Accounting Date</t>
  </si>
  <si>
    <t>Source</t>
  </si>
  <si>
    <t>Ledger Account</t>
  </si>
  <si>
    <t>Ledger Debit Amount</t>
  </si>
  <si>
    <t>Ledger Credit Amount</t>
  </si>
  <si>
    <t>Spend Category as Worktag</t>
  </si>
  <si>
    <t>Cost Center</t>
  </si>
  <si>
    <t>Created Moment</t>
  </si>
  <si>
    <t>Supplier Invoice</t>
  </si>
  <si>
    <t>Expense Report</t>
  </si>
  <si>
    <t>6800:Employee Expense</t>
  </si>
  <si>
    <t>Registration Fees</t>
  </si>
  <si>
    <t>180 Internal Audit (Dir)</t>
  </si>
  <si>
    <t>Receipt Accrual</t>
  </si>
  <si>
    <t>386 Release &amp; Change Management (Mgr)</t>
  </si>
  <si>
    <t>307 Corporate IT Services (Dir)</t>
  </si>
  <si>
    <t>393 IT Operations Services (Sr Mgr)</t>
  </si>
  <si>
    <t>6400:Outside Services/Studies</t>
  </si>
  <si>
    <t>Professional Fees - Training</t>
  </si>
  <si>
    <t>106 Digital Content Management (Mgr)</t>
  </si>
  <si>
    <t>130 Human Resources Administration (Exec)</t>
  </si>
  <si>
    <t>478 Shift Engineering Support (Supv)</t>
  </si>
  <si>
    <t>427 Operations Engineering &amp; Application Support (Mgr)</t>
  </si>
  <si>
    <t>426 Operations Engineering Support (Supv)</t>
  </si>
  <si>
    <t>431 Near Term Outage Coordination (Supv)</t>
  </si>
  <si>
    <t>464 Operations Stability Analysis (Mgr)</t>
  </si>
  <si>
    <t>465 Operations Analysis &amp; Improvement (Mgr)</t>
  </si>
  <si>
    <t>425 Grid Analysis (Supv)</t>
  </si>
  <si>
    <t>7900:Other Expense</t>
  </si>
  <si>
    <t>Corporate Events</t>
  </si>
  <si>
    <t>418 Engineer Development Program (Supv)</t>
  </si>
  <si>
    <t>Manual Journal</t>
  </si>
  <si>
    <t>Prepaid Spend Amortization</t>
  </si>
  <si>
    <t>101 Executive Administration (CEO)</t>
  </si>
  <si>
    <t>Procurement Card Transaction Verification</t>
  </si>
  <si>
    <t>479 Grid Applications Development (Supv)</t>
  </si>
  <si>
    <t>112 Supply Chain Management (Dir)</t>
  </si>
  <si>
    <t>557 Market Analysis (Supv)</t>
  </si>
  <si>
    <t>330 Network Services &amp; Administration (Dir)</t>
  </si>
  <si>
    <t>125 Information Governance (Mgr)</t>
  </si>
  <si>
    <t>352 Enterprise Information Services Development (Supv)</t>
  </si>
  <si>
    <t>Payroll Actual Accrual</t>
  </si>
  <si>
    <t>Tuition Reimbursement</t>
  </si>
  <si>
    <t>133 HR Operations (Dir)</t>
  </si>
  <si>
    <t>340 Mkt Application Services (Dir)</t>
  </si>
  <si>
    <t>560 Market Design (Mgr)</t>
  </si>
  <si>
    <t>378 Cyber Security Administration (Mgr)</t>
  </si>
  <si>
    <t>659 Client Services B (Mgr)</t>
  </si>
  <si>
    <t>466 Regional Transmission Planning (Supv)</t>
  </si>
  <si>
    <t>Market Meetings</t>
  </si>
  <si>
    <t>504 Settlements Retail &amp; Credit (Dir)</t>
  </si>
  <si>
    <t>474 Demand Integration (Mgr)</t>
  </si>
  <si>
    <t>374 Threat Operations &amp; Intelligence (Mgr)</t>
  </si>
  <si>
    <t>435 Operations Training (Supv)</t>
  </si>
  <si>
    <t>600 Enterprise Risk &amp; Strategy Administration (Exec)</t>
  </si>
  <si>
    <t>510 Passport Implementation (Sr Dir)</t>
  </si>
  <si>
    <t>369 IT Support Services (Supv)</t>
  </si>
  <si>
    <t>404 Grid Coordination (Dir)</t>
  </si>
  <si>
    <t>399 IT Service Management (Dir)</t>
  </si>
  <si>
    <t>300 Information Technology Administration (Exec)</t>
  </si>
  <si>
    <t>402 System Planning &amp; Weatherization Administration (Exec)</t>
  </si>
  <si>
    <t>327 Buildings &amp; Maintenance (Mgr)</t>
  </si>
  <si>
    <t>324 Facilities (Mgr)</t>
  </si>
  <si>
    <t>551 Settlement Services (Mgr)</t>
  </si>
  <si>
    <t>354 Enterprise Information Services (Mgr)</t>
  </si>
  <si>
    <t>419 Model Administration (Supv)</t>
  </si>
  <si>
    <t>450 Weatherization &amp; Inspection (Dir)</t>
  </si>
  <si>
    <t>456 Resource Inspections (Mgr)</t>
  </si>
  <si>
    <t>366 IT Digital Services (Sr Mgr)</t>
  </si>
  <si>
    <t>396 GMS Systems Support (Mgr)</t>
  </si>
  <si>
    <t>116 Financial Planning &amp; Analysis (Mgr)</t>
  </si>
  <si>
    <t>375 Physical Security A (Supv)</t>
  </si>
  <si>
    <t>376 Physical Security B (Supv)</t>
  </si>
  <si>
    <t>115 Accounting (Mgr)</t>
  </si>
  <si>
    <t>357 IT Digital Delivery (Mgr)</t>
  </si>
  <si>
    <t>110 Finance Administration (Exec)</t>
  </si>
  <si>
    <t>469 Economic Analysis &amp; Long-Term Studies (Supv)</t>
  </si>
  <si>
    <t>370 Cyber Security (Dir)</t>
  </si>
  <si>
    <t>109 Market Credit (Mgr)</t>
  </si>
  <si>
    <t>326 Data Center (Sr Mgr)</t>
  </si>
  <si>
    <t>531 Meter Engineering (Supv)</t>
  </si>
  <si>
    <t>661 Market Support Services (Mgr)</t>
  </si>
  <si>
    <t>556 Market Validation (Supv)</t>
  </si>
  <si>
    <t>117 Procurement &amp; Contract Administration (Mgr)</t>
  </si>
  <si>
    <t>475 Load Forecasting &amp; Analysis (Mgr)</t>
  </si>
  <si>
    <t>641 Quality Assurance &amp; Test Management (Supv)</t>
  </si>
  <si>
    <t>484 Operations &amp; Planning Compliance (Sr Mgr)</t>
  </si>
  <si>
    <t>328 Data Center (Mgr)</t>
  </si>
  <si>
    <t>Ad Hoc Bank Transaction</t>
  </si>
  <si>
    <t>Allocation</t>
  </si>
  <si>
    <t>820 ERCOT Reliability Monitor</t>
  </si>
  <si>
    <t>406 Grid Planning (Dir)</t>
  </si>
  <si>
    <t>195 Internship Program</t>
  </si>
  <si>
    <t>108 Corporate Communications (Sr Dir)</t>
  </si>
  <si>
    <t>341 GMS Employee Development Program (Supv)</t>
  </si>
  <si>
    <t>468 Regional Planning (Mgr)</t>
  </si>
  <si>
    <t>460 Operational Forecasting (Supv)</t>
  </si>
  <si>
    <t>409 System Operator Development Program (Dir)</t>
  </si>
  <si>
    <t>408 Operations Support (Dir)</t>
  </si>
  <si>
    <t>640 IT Quality &amp; Service Delivery (Sr Mgr)</t>
  </si>
  <si>
    <t>353 Business Intelligence &amp; Analytics (Supv)</t>
  </si>
  <si>
    <t>382 IT Systems Reliability (Sr Mgr)</t>
  </si>
  <si>
    <t>320 Grid &amp; Market Solutions (Dir)</t>
  </si>
  <si>
    <t>567 Day Ahead Market (Supv)</t>
  </si>
  <si>
    <t>566 Congestion Revenue Rights (Supv)</t>
  </si>
  <si>
    <t>120 General Counsel (Exec)</t>
  </si>
  <si>
    <t>462 Event Analysis (Supv)</t>
  </si>
  <si>
    <t>569 Day Ahead Market &amp; Congestion Revenue Rights (Mgr)</t>
  </si>
  <si>
    <t>532 Meter Data Acquisition (Supv)</t>
  </si>
  <si>
    <t>315 IT DevOps &amp; Grid Transformation Administration (Exec)</t>
  </si>
  <si>
    <t>334 Remote Access (Supv)</t>
  </si>
  <si>
    <t>398 GMS Applications Engineering Markets (Mgr)</t>
  </si>
  <si>
    <t>160 Public Affairs (Exec)</t>
  </si>
  <si>
    <t>367 IT Architecture &amp; Strategy (Sr Dir)</t>
  </si>
  <si>
    <t>403 Commercial Operations Administration (Exec)</t>
  </si>
  <si>
    <t>349 GMS Technology Development - Markets &amp; UI (Mgr)</t>
  </si>
  <si>
    <t>472 Operations Planning (Dir)</t>
  </si>
  <si>
    <t>331 Network-Telecommunications (Mgr)</t>
  </si>
  <si>
    <t>675 Portfolio Management (Sr Mgr)</t>
  </si>
  <si>
    <t>346 GMS Technology Development - RIOO (Supv)</t>
  </si>
  <si>
    <t>671 Grid Management &amp; Planning Projects (Mgr)</t>
  </si>
  <si>
    <t>AMOUNT</t>
  </si>
  <si>
    <t>Sum of AMOUNT</t>
  </si>
  <si>
    <t>Row Labels</t>
  </si>
  <si>
    <t>Grand Total</t>
  </si>
  <si>
    <t>Expenses by Cost Center</t>
  </si>
  <si>
    <t>Expenses by Type</t>
  </si>
  <si>
    <t>Spend Category</t>
  </si>
  <si>
    <t>6800: Employee Expense</t>
  </si>
  <si>
    <t>6400:Outside Services</t>
  </si>
  <si>
    <t>TOTAL</t>
  </si>
  <si>
    <t>Operational Journal: Electric Reliability Council of Texas - 01/01/2024</t>
  </si>
  <si>
    <t>Operational Journal: Electric Reliability Council of Texas - 01/02/2024</t>
  </si>
  <si>
    <t>Operational Journal: Electric Reliability Council of Texas - 01/03/2024</t>
  </si>
  <si>
    <t>Operational Journal: Electric Reliability Council of Texas - 02/01/2024</t>
  </si>
  <si>
    <t>Operational Journal: Electric Reliability Council of Texas - 01/05/2024</t>
  </si>
  <si>
    <t>Operational Journal: Electric Reliability Council of Texas - 01/07/2024</t>
  </si>
  <si>
    <t>Operational Journal: Electric Reliability Council of Texas - 01/08/2024</t>
  </si>
  <si>
    <t>Operational Journal: Electric Reliability Council of Texas - 01/09/2024</t>
  </si>
  <si>
    <t>Operational Journal: Electric Reliability Council of Texas - 01/04/2024</t>
  </si>
  <si>
    <t>Operational Journal: Electric Reliability Council of Texas - 01/16/2024</t>
  </si>
  <si>
    <t>Operational Journal: Electric Reliability Council of Texas - 01/06/2024</t>
  </si>
  <si>
    <t>Operational Journal: Electric Reliability Council of Texas - 01/15/2024</t>
  </si>
  <si>
    <t>Operational Journal: Electric Reliability Council of Texas - 01/17/2024</t>
  </si>
  <si>
    <t>Operational Journal: Electric Reliability Council of Texas - 01/18/2024</t>
  </si>
  <si>
    <t>JE-0069466 - Electric Reliability Council of Texas - 01/01/2024 - A Supplier Invoices 2023 (Reversal)</t>
  </si>
  <si>
    <t>Operational Journal: Electric Reliability Council of Texas - 01/22/2024</t>
  </si>
  <si>
    <t>Operational Summary Journal: Electric Reliability Council of Texas - 01/15/2024</t>
  </si>
  <si>
    <t>Operational Summary Journal: Electric Reliability Council of Texas - 01/31/2024</t>
  </si>
  <si>
    <t>Operational Journal: Electric Reliability Council of Texas - 01/24/2024</t>
  </si>
  <si>
    <t>Operational Journal: Electric Reliability Council of Texas - 01/25/2024</t>
  </si>
  <si>
    <t>Operational Journal: Electric Reliability Council of Texas - 01/26/2024</t>
  </si>
  <si>
    <t>Operational Journal: Electric Reliability Council of Texas - 01/29/2024</t>
  </si>
  <si>
    <t>Operational Journal: Electric Reliability Council of Texas - 01/30/2024</t>
  </si>
  <si>
    <t>Operational Journal: Electric Reliability Council of Texas - 01/31/2024</t>
  </si>
  <si>
    <t>JE-0070647 - Electric Reliability Council of Texas - 01/31/2024 - R Proj 331-04 to CC311 in GL6400</t>
  </si>
  <si>
    <t>Operational Journal: Electric Reliability Council of Texas - 02/02/2024</t>
  </si>
  <si>
    <t>Operational Journal: Electric Reliability Council of Texas - 02/06/2024</t>
  </si>
  <si>
    <t>Operational Journal: Electric Reliability Council of Texas - 02/08/2024</t>
  </si>
  <si>
    <t>Operational Journal: Electric Reliability Council of Texas - 02/09/2024</t>
  </si>
  <si>
    <t>Operational Journal: Electric Reliability Council of Texas - 02/12/2024</t>
  </si>
  <si>
    <t>Operational Journal: Electric Reliability Council of Texas - 02/13/2024</t>
  </si>
  <si>
    <t>Operational Journal: Electric Reliability Council of Texas - 02/15/2024</t>
  </si>
  <si>
    <t>Operational Journal: Electric Reliability Council of Texas - 02/16/2024</t>
  </si>
  <si>
    <t>Operational Journal: Electric Reliability Council of Texas - 02/20/2024</t>
  </si>
  <si>
    <t>Operational Journal: Electric Reliability Council of Texas - 02/17/2024</t>
  </si>
  <si>
    <t>Operational Journal: Electric Reliability Council of Texas - 02/22/2024</t>
  </si>
  <si>
    <t>Operational Journal: Electric Reliability Council of Texas - 02/21/2024</t>
  </si>
  <si>
    <t>Operational Journal: Electric Reliability Council of Texas - 02/14/2024</t>
  </si>
  <si>
    <t>Operational Journal: Electric Reliability Council of Texas - 02/27/2024</t>
  </si>
  <si>
    <t>Operational Journal: Electric Reliability Council of Texas - 02/19/2024</t>
  </si>
  <si>
    <t>Operational Journal: Electric Reliability Council of Texas - 02/29/2024</t>
  </si>
  <si>
    <t>Operational Journal: Electric Reliability Council of Texas - 02/28/2024</t>
  </si>
  <si>
    <t>Operational Journal: Electric Reliability Council of Texas - 03/01/2024</t>
  </si>
  <si>
    <t>Operational Journal: Electric Reliability Council of Texas - 04/01/2024</t>
  </si>
  <si>
    <t>Operational Journal: Electric Reliability Council of Texas - 05/01/2024</t>
  </si>
  <si>
    <t>Operational Journal: Electric Reliability Council of Texas - 03/04/2024</t>
  </si>
  <si>
    <t>Operational Journal: Electric Reliability Council of Texas - 03/03/2024</t>
  </si>
  <si>
    <t>Operational Journal: Electric Reliability Council of Texas - 03/06/2024</t>
  </si>
  <si>
    <t>Operational Journal: Electric Reliability Council of Texas - 03/05/2024</t>
  </si>
  <si>
    <t>Operational Journal: Electric Reliability Council of Texas - 03/07/2024</t>
  </si>
  <si>
    <t>Operational Summary Journal: Electric Reliability Council of Texas - 03/15/2024</t>
  </si>
  <si>
    <t>Operational Journal: Electric Reliability Council of Texas - 03/12/2024</t>
  </si>
  <si>
    <t>Operational Journal: Electric Reliability Council of Texas - 03/08/2024</t>
  </si>
  <si>
    <t>Operational Journal: Electric Reliability Council of Texas - 03/13/2024</t>
  </si>
  <si>
    <t>Operational Journal: Electric Reliability Council of Texas - 03/14/2024</t>
  </si>
  <si>
    <t>Operational Journal: Electric Reliability Council of Texas - 03/18/2024</t>
  </si>
  <si>
    <t>Operational Journal: Electric Reliability Council of Texas - 03/20/2024</t>
  </si>
  <si>
    <t>Operational Journal: Electric Reliability Council of Texas - 03/15/2024</t>
  </si>
  <si>
    <t>Operational Journal: Electric Reliability Council of Texas - 03/19/2024</t>
  </si>
  <si>
    <t>Operational Journal: Electric Reliability Council of Texas - 03/21/2024</t>
  </si>
  <si>
    <t>Operational Journal: Electric Reliability Council of Texas - 03/25/2024</t>
  </si>
  <si>
    <t>Operational Journal: Electric Reliability Council of Texas - 03/27/2024</t>
  </si>
  <si>
    <t>Operational Journal: Electric Reliability Council of Texas - 03/26/2024</t>
  </si>
  <si>
    <t>Operational Journal: Electric Reliability Council of Texas - 03/11/2024</t>
  </si>
  <si>
    <t>Operational Journal: Electric Reliability Council of Texas - 03/31/2024</t>
  </si>
  <si>
    <t>Operational Journal: Electric Reliability Council of Texas - 04/02/2024</t>
  </si>
  <si>
    <t>JE-0077228 - Electric Reliability Council of Texas - 03/31/2024 - A Invoice Issue list - March 2024</t>
  </si>
  <si>
    <t>JE-0077235 - Electric Reliability Council of Texas - 04/01/2024 - A Invoice Issue list - March 2024 (Reversal)</t>
  </si>
  <si>
    <t>Operational Journal: Electric Reliability Council of Texas - 04/03/2024</t>
  </si>
  <si>
    <t>Operational Journal: Electric Reliability Council of Texas - 04/05/2024</t>
  </si>
  <si>
    <t>Operational Summary Journal: Electric Reliability Council of Texas - 04/15/2024</t>
  </si>
  <si>
    <t>Operational Journal: Electric Reliability Council of Texas - 04/09/2024</t>
  </si>
  <si>
    <t>Operational Journal: Electric Reliability Council of Texas - 04/10/2024</t>
  </si>
  <si>
    <t>Operational Journal: Electric Reliability Council of Texas - 04/15/2024</t>
  </si>
  <si>
    <t>Operational Journal: Electric Reliability Council of Texas - 04/12/2024</t>
  </si>
  <si>
    <t>Operational Journal: Electric Reliability Council of Texas - 04/16/2024</t>
  </si>
  <si>
    <t>Operational Journal: Electric Reliability Council of Texas - 04/17/2024</t>
  </si>
  <si>
    <t>Operational Journal: Electric Reliability Council of Texas - 04/19/2024</t>
  </si>
  <si>
    <t>Operational Journal: Electric Reliability Council of Texas - 04/18/2024</t>
  </si>
  <si>
    <t>Operational Journal: Electric Reliability Council of Texas - 04/22/2024</t>
  </si>
  <si>
    <t>Operational Journal: Electric Reliability Council of Texas - 04/23/2024</t>
  </si>
  <si>
    <t>Operational Summary Journal: Electric Reliability Council of Texas - 04/30/2024</t>
  </si>
  <si>
    <t>Operational Journal: Electric Reliability Council of Texas - 04/24/2024</t>
  </si>
  <si>
    <t>Operational Journal: Electric Reliability Council of Texas - 04/25/2024</t>
  </si>
  <si>
    <t>Operational Journal: Electric Reliability Council of Texas - 04/27/2024</t>
  </si>
  <si>
    <t>Operational Journal: Electric Reliability Council of Texas - 04/29/2024</t>
  </si>
  <si>
    <t>Operational Journal: Electric Reliability Council of Texas - 04/30/2024</t>
  </si>
  <si>
    <t>Operational Journal: Electric Reliability Council of Texas - 05/02/2024</t>
  </si>
  <si>
    <t>Operational Journal: Electric Reliability Council of Texas - 06/01/2024</t>
  </si>
  <si>
    <t>Operational Journal: Electric Reliability Council of Texas - 05/03/2024</t>
  </si>
  <si>
    <t>Operational Journal: Electric Reliability Council of Texas - 05/06/2024</t>
  </si>
  <si>
    <t>Operational Journal: Electric Reliability Council of Texas - 05/07/2024</t>
  </si>
  <si>
    <t>Operational Summary Journal: Electric Reliability Council of Texas - 05/15/2024</t>
  </si>
  <si>
    <t>Operational Journal: Electric Reliability Council of Texas - 05/09/2024</t>
  </si>
  <si>
    <t>Operational Journal: Electric Reliability Council of Texas - 05/08/2024</t>
  </si>
  <si>
    <t>Operational Journal: Electric Reliability Council of Texas - 05/10/2024</t>
  </si>
  <si>
    <t>Operational Journal: Electric Reliability Council of Texas - 05/14/2024</t>
  </si>
  <si>
    <t>Operational Journal: Electric Reliability Council of Texas - 05/13/2024</t>
  </si>
  <si>
    <t>Operational Journal: Electric Reliability Council of Texas - 05/17/2024</t>
  </si>
  <si>
    <t>Operational Journal: Electric Reliability Council of Texas - 05/11/2024</t>
  </si>
  <si>
    <t>Operational Journal: Electric Reliability Council of Texas - 05/15/2024</t>
  </si>
  <si>
    <t>Operational Journal: Electric Reliability Council of Texas - 05/20/2024</t>
  </si>
  <si>
    <t>Operational Journal: Electric Reliability Council of Texas - 05/21/2024</t>
  </si>
  <si>
    <t>Operational Journal: Electric Reliability Council of Texas - 05/19/2024</t>
  </si>
  <si>
    <t>Operational Summary Journal: Electric Reliability Council of Texas - 05/31/2024</t>
  </si>
  <si>
    <t>Operational Journal: Electric Reliability Council of Texas - 05/22/2024</t>
  </si>
  <si>
    <t>Operational Journal: Electric Reliability Council of Texas - 05/24/2024</t>
  </si>
  <si>
    <t>Operational Journal: Electric Reliability Council of Texas - 05/28/2024</t>
  </si>
  <si>
    <t>Operational Journal: Electric Reliability Council of Texas - 05/16/2024</t>
  </si>
  <si>
    <t>Operational Journal: Electric Reliability Council of Texas - 05/29/2024</t>
  </si>
  <si>
    <t>Operational Journal: Electric Reliability Council of Texas - 05/31/2024</t>
  </si>
  <si>
    <t>Operational Journal: Electric Reliability Council of Texas - 06/03/2024</t>
  </si>
  <si>
    <t>Operational Journal: Electric Reliability Council of Texas - 07/01/2024</t>
  </si>
  <si>
    <t>Operational Journal: Electric Reliability Council of Texas - 06/05/2024</t>
  </si>
  <si>
    <t>Operational Journal: Electric Reliability Council of Texas - 06/04/2024</t>
  </si>
  <si>
    <t>Operational Journal: Electric Reliability Council of Texas - 06/06/2024</t>
  </si>
  <si>
    <t>Operational Journal: Electric Reliability Council of Texas - 06/07/2024</t>
  </si>
  <si>
    <t>Operational Journal: Electric Reliability Council of Texas - 06/10/2024</t>
  </si>
  <si>
    <t>Operational Journal: Electric Reliability Council of Texas - 06/13/2024</t>
  </si>
  <si>
    <t>Operational Journal: Electric Reliability Council of Texas - 06/14/2024</t>
  </si>
  <si>
    <t>Operational Journal: Electric Reliability Council of Texas - 06/17/2024</t>
  </si>
  <si>
    <t>Operational Journal: Electric Reliability Council of Texas - 06/18/2024</t>
  </si>
  <si>
    <t>Operational Journal: Electric Reliability Council of Texas - 06/12/2024</t>
  </si>
  <si>
    <t>Operational Journal: Electric Reliability Council of Texas - 06/19/2024</t>
  </si>
  <si>
    <t>Operational Journal: Electric Reliability Council of Texas - 06/11/2024</t>
  </si>
  <si>
    <t>Operational Summary Journal: Electric Reliability Council of Texas - 06/30/2024</t>
  </si>
  <si>
    <t>Operational Journal: Electric Reliability Council of Texas - 06/22/2024</t>
  </si>
  <si>
    <t>Operational Journal: Electric Reliability Council of Texas - 06/21/2024</t>
  </si>
  <si>
    <t>Operational Journal: Electric Reliability Council of Texas - 06/23/2024</t>
  </si>
  <si>
    <t>Operational Journal: Electric Reliability Council of Texas - 06/28/2024</t>
  </si>
  <si>
    <t>Operational Journal: Electric Reliability Council of Texas - 06/25/2024</t>
  </si>
  <si>
    <t>Operational Journal: Electric Reliability Council of Texas - 06/26/2024</t>
  </si>
  <si>
    <t>Operational Journal: Electric Reliability Council of Texas - 06/24/2024</t>
  </si>
  <si>
    <t>Operational Journal: Electric Reliability Council of Texas - 06/27/2024</t>
  </si>
  <si>
    <t>Operational Journal: Electric Reliability Council of Texas - 06/30/2024</t>
  </si>
  <si>
    <t>Operational Journal: Electric Reliability Council of Texas - 08/01/2024</t>
  </si>
  <si>
    <t>Operational Journal: Electric Reliability Council of Texas - 07/05/2024</t>
  </si>
  <si>
    <t>Operational Journal: Electric Reliability Council of Texas - 07/08/2024</t>
  </si>
  <si>
    <t>Operational Summary Journal: Electric Reliability Council of Texas - 07/15/2024</t>
  </si>
  <si>
    <t>Operational Journal: Electric Reliability Council of Texas - 07/09/2024</t>
  </si>
  <si>
    <t>Operational Journal: Electric Reliability Council of Texas - 07/03/2024</t>
  </si>
  <si>
    <t>Operational Journal: Electric Reliability Council of Texas - 07/10/2024</t>
  </si>
  <si>
    <t>Operational Journal: Electric Reliability Council of Texas - 07/12/2024</t>
  </si>
  <si>
    <t>Operational Journal: Electric Reliability Council of Texas - 07/17/2024</t>
  </si>
  <si>
    <t>Operational Journal: Electric Reliability Council of Texas - 07/18/2024</t>
  </si>
  <si>
    <t>Operational Journal: Electric Reliability Council of Texas - 07/19/2024</t>
  </si>
  <si>
    <t>Operational Journal: Electric Reliability Council of Texas - 07/23/2024</t>
  </si>
  <si>
    <t>Operational Journal: Electric Reliability Council of Texas - 07/24/2024</t>
  </si>
  <si>
    <t>Operational Summary Journal: Electric Reliability Council of Texas - 07/31/2024</t>
  </si>
  <si>
    <t>Operational Journal: Electric Reliability Council of Texas - 07/15/2024</t>
  </si>
  <si>
    <t>Operational Journal: Electric Reliability Council of Texas - 07/25/2024</t>
  </si>
  <si>
    <t>Operational Journal: Electric Reliability Council of Texas - 07/26/2024</t>
  </si>
  <si>
    <t>Operational Journal: Electric Reliability Council of Texas - 07/29/2024</t>
  </si>
  <si>
    <t>Operational Journal: Electric Reliability Council of Texas - 07/30/2024</t>
  </si>
  <si>
    <t>Operational Journal: Electric Reliability Council of Texas - 07/31/2024</t>
  </si>
  <si>
    <t>Operational Journal: Electric Reliability Council of Texas - 09/01/2024</t>
  </si>
  <si>
    <t>Operational Journal: Electric Reliability Council of Texas - 08/02/2024</t>
  </si>
  <si>
    <t>Operational Journal: Electric Reliability Council of Texas - 08/03/2024</t>
  </si>
  <si>
    <t>Operational Journal: Electric Reliability Council of Texas - 08/05/2024</t>
  </si>
  <si>
    <t>Operational Journal: Electric Reliability Council of Texas - 08/07/2024</t>
  </si>
  <si>
    <t>Operational Journal: Electric Reliability Council of Texas - 08/06/2024</t>
  </si>
  <si>
    <t>Operational Journal: Electric Reliability Council of Texas - 08/08/2024</t>
  </si>
  <si>
    <t>Operational Summary Journal: Electric Reliability Council of Texas - 08/15/2024</t>
  </si>
  <si>
    <t>Operational Journal: Electric Reliability Council of Texas - 08/09/2024</t>
  </si>
  <si>
    <t>Operational Journal: Electric Reliability Council of Texas - 08/12/2024</t>
  </si>
  <si>
    <t>Operational Journal: Electric Reliability Council of Texas - 08/14/2024</t>
  </si>
  <si>
    <t>Operational Journal: Electric Reliability Council of Texas - 08/13/2024</t>
  </si>
  <si>
    <t>Operational Journal: Electric Reliability Council of Texas - 08/15/2024</t>
  </si>
  <si>
    <t>Operational Journal: Electric Reliability Council of Texas - 08/19/2024</t>
  </si>
  <si>
    <t>Operational Journal: Electric Reliability Council of Texas - 08/21/2024</t>
  </si>
  <si>
    <t>Operational Journal: Electric Reliability Council of Texas - 08/16/2024</t>
  </si>
  <si>
    <t>Operational Journal: Electric Reliability Council of Texas - 08/20/2024</t>
  </si>
  <si>
    <t>Operational Journal: Electric Reliability Council of Texas - 08/22/2024</t>
  </si>
  <si>
    <t>Operational Summary Journal: Electric Reliability Council of Texas - 08/31/2024</t>
  </si>
  <si>
    <t>Operational Journal: Electric Reliability Council of Texas - 08/23/2024</t>
  </si>
  <si>
    <t>Operational Journal: Electric Reliability Council of Texas - 08/27/2024</t>
  </si>
  <si>
    <t>Operational Journal: Electric Reliability Council of Texas - 08/28/2024</t>
  </si>
  <si>
    <t>Operational Journal: Electric Reliability Council of Texas - 08/25/2024</t>
  </si>
  <si>
    <t>Operational Journal: Electric Reliability Council of Texas - 08/31/2024</t>
  </si>
  <si>
    <t>Operational Journal: Electric Reliability Council of Texas - 09/03/2024</t>
  </si>
  <si>
    <t>Operational Journal: Electric Reliability Council of Texas - 09/04/2024</t>
  </si>
  <si>
    <t>Operational Journal: Electric Reliability Council of Texas - 10/01/2024</t>
  </si>
  <si>
    <t>Operational Journal: Electric Reliability Council of Texas - 11/01/2024</t>
  </si>
  <si>
    <t>Operational Journal: Electric Reliability Council of Texas - 09/06/2024</t>
  </si>
  <si>
    <t>Operational Journal: Electric Reliability Council of Texas - 09/05/2024</t>
  </si>
  <si>
    <t>Operational Summary Journal: Electric Reliability Council of Texas - 09/01/2024</t>
  </si>
  <si>
    <t>Operational Summary Journal: Electric Reliability Council of Texas - 09/15/2024</t>
  </si>
  <si>
    <t>Operational Journal: Electric Reliability Council of Texas - 09/09/2024</t>
  </si>
  <si>
    <t>Operational Journal: Electric Reliability Council of Texas - 09/10/2024</t>
  </si>
  <si>
    <t>Operational Journal: Electric Reliability Council of Texas - 09/13/2024</t>
  </si>
  <si>
    <t>Operational Journal: Electric Reliability Council of Texas - 09/12/2024</t>
  </si>
  <si>
    <t>Operational Journal: Electric Reliability Council of Texas - 09/16/2024</t>
  </si>
  <si>
    <t>Operational Journal: Electric Reliability Council of Texas - 09/17/2024</t>
  </si>
  <si>
    <t>Operational Journal: Electric Reliability Council of Texas - 09/19/2024</t>
  </si>
  <si>
    <t>Operational Journal: Electric Reliability Council of Texas - 09/20/2024</t>
  </si>
  <si>
    <t>Operational Journal: Electric Reliability Council of Texas - 09/22/2024</t>
  </si>
  <si>
    <t>Operational Journal: Electric Reliability Council of Texas - 09/25/2024</t>
  </si>
  <si>
    <t>Operational Journal: Electric Reliability Council of Texas - 09/27/2024</t>
  </si>
  <si>
    <t>Operational Journal: Electric Reliability Council of Texas - 09/30/2024</t>
  </si>
  <si>
    <t>Operational Journal: Electric Reliability Council of Texas - 09/24/2024</t>
  </si>
  <si>
    <t>Operational Journal: Electric Reliability Council of Texas - 10/29/2024</t>
  </si>
  <si>
    <t>Operational Journal: Electric Reliability Council of Texas - 09/26/2024</t>
  </si>
  <si>
    <t>Operational Journal: Electric Reliability Council of Texas - 10/02/2024</t>
  </si>
  <si>
    <t>Operational Journal: Electric Reliability Council of Texas - 10/03/2024</t>
  </si>
  <si>
    <t>Operational Journal: Electric Reliability Council of Texas - 10/04/2024</t>
  </si>
  <si>
    <t>Operational Journal: Electric Reliability Council of Texas - 10/07/2024</t>
  </si>
  <si>
    <t>Operational Journal: Electric Reliability Council of Texas - 10/08/2024</t>
  </si>
  <si>
    <t>Operational Journal: Electric Reliability Council of Texas - 10/10/2024</t>
  </si>
  <si>
    <t>Operational Journal: Electric Reliability Council of Texas - 10/11/2024</t>
  </si>
  <si>
    <t>Operational Journal: Electric Reliability Council of Texas - 10/14/2024</t>
  </si>
  <si>
    <t>Operational Journal: Electric Reliability Council of Texas - 10/09/2024</t>
  </si>
  <si>
    <t>Operational Journal: Electric Reliability Council of Texas - 10/15/2024</t>
  </si>
  <si>
    <t>Operational Journal: Electric Reliability Council of Texas - 10/17/2024</t>
  </si>
  <si>
    <t>Operational Journal: Electric Reliability Council of Texas - 10/21/2024</t>
  </si>
  <si>
    <t>Operational Journal: Electric Reliability Council of Texas - 10/18/2024</t>
  </si>
  <si>
    <t>Operational Journal: Electric Reliability Council of Texas - 10/22/2024</t>
  </si>
  <si>
    <t>Operational Journal: Electric Reliability Council of Texas - 10/24/2024</t>
  </si>
  <si>
    <t>Operational Journal: Electric Reliability Council of Texas - 10/16/2024</t>
  </si>
  <si>
    <t>Operational Journal: Electric Reliability Council of Texas - 10/25/2024</t>
  </si>
  <si>
    <t>Operational Summary Journal: Electric Reliability Council of Texas - 10/15/2024</t>
  </si>
  <si>
    <t>Operational Summary Journal: Electric Reliability Council of Texas - 10/31/2024</t>
  </si>
  <si>
    <t>Operational Journal: Electric Reliability Council of Texas - 10/28/2024</t>
  </si>
  <si>
    <t>Operational Journal: Electric Reliability Council of Texas - 10/30/2024</t>
  </si>
  <si>
    <t>Operational Journal: Electric Reliability Council of Texas - 10/23/2024</t>
  </si>
  <si>
    <t>Operational Journal: Electric Reliability Council of Texas - 10/31/2024</t>
  </si>
  <si>
    <t>JE-0096654 - Electric Reliability Council of Texas - 10/31/2024 - R Oct 2024 Receipt Accrual</t>
  </si>
  <si>
    <t>JE-0096668 - Electric Reliability Council of Texas - 11/01/2024 - R Oct 2024 Receipt Accrual (Reversal)</t>
  </si>
  <si>
    <t>Operational Journal: Electric Reliability Council of Texas - 11/04/2024</t>
  </si>
  <si>
    <t>JE-0096714 - Electric Reliability Council of Texas - 10/31/2024 - A Invoice Issue list - Oct 2024</t>
  </si>
  <si>
    <t>Operational Journal: Electric Reliability Council of Texas - 11/05/2024</t>
  </si>
  <si>
    <t>JE-0096726 - Electric Reliability Council of Texas - 11/01/2024 - A Invoice Issue list - Oct 2024 (Reversal)</t>
  </si>
  <si>
    <t>Operational Journal: Electric Reliability Council of Texas - 12/01/2024</t>
  </si>
  <si>
    <t>Operational Journal: Electric Reliability Council of Texas - 11/06/2024</t>
  </si>
  <si>
    <t>Operational Journal: Electric Reliability Council of Texas - 11/07/2024</t>
  </si>
  <si>
    <t>Operational Journal: Electric Reliability Council of Texas - 11/08/2024</t>
  </si>
  <si>
    <t>Operational Journal: Electric Reliability Council of Texas - 11/12/2024</t>
  </si>
  <si>
    <t>Operational Journal: Electric Reliability Council of Texas - 11/13/2024</t>
  </si>
  <si>
    <t>Operational Journal: Electric Reliability Council of Texas - 11/18/2024</t>
  </si>
  <si>
    <t>Operational Journal: Electric Reliability Council of Texas - 11/14/2024</t>
  </si>
  <si>
    <t>Operational Journal: Electric Reliability Council of Texas - 11/19/2024</t>
  </si>
  <si>
    <t>Operational Journal: Electric Reliability Council of Texas - 11/15/2024</t>
  </si>
  <si>
    <t>Operational Journal: Electric Reliability Council of Texas - 11/20/2024</t>
  </si>
  <si>
    <t>Operational Journal: Electric Reliability Council of Texas - 11/25/2024</t>
  </si>
  <si>
    <t>Operational Journal: Electric Reliability Council of Texas - 11/22/2024</t>
  </si>
  <si>
    <t>Operational Journal: Electric Reliability Council of Texas - 11/26/2024</t>
  </si>
  <si>
    <t>Operational Journal: Electric Reliability Council of Texas - 11/30/2024</t>
  </si>
  <si>
    <t>Operational Journal: Electric Reliability Council of Texas - 12/03/2024</t>
  </si>
  <si>
    <t>JE-0099333 - Electric Reliability Council of Texas - 11/30/2024 - A Invoice Issue list - Nov 2024</t>
  </si>
  <si>
    <t>JE-0099339 - Electric Reliability Council of Texas - 12/01/2024 - A Invoice Issue list - Nov 2024 (Reversal)</t>
  </si>
  <si>
    <t>Operational Journal: Electric Reliability Council of Texas - 12/02/2024</t>
  </si>
  <si>
    <t>Operational Journal: Electric Reliability Council of Texas - 12/04/2024</t>
  </si>
  <si>
    <t>Operational Journal: Electric Reliability Council of Texas - 12/05/2024</t>
  </si>
  <si>
    <t>Operational Summary Journal: Electric Reliability Council of Texas - 12/15/2024</t>
  </si>
  <si>
    <t>Operational Journal: Electric Reliability Council of Texas - 12/08/2024</t>
  </si>
  <si>
    <t>Operational Journal: Electric Reliability Council of Texas - 12/09/2024</t>
  </si>
  <si>
    <t>Operational Journal: Electric Reliability Council of Texas - 12/12/2024</t>
  </si>
  <si>
    <t>Operational Journal: Electric Reliability Council of Texas - 12/13/2024</t>
  </si>
  <si>
    <t>Operational Journal: Electric Reliability Council of Texas - 12/16/2024</t>
  </si>
  <si>
    <t>Operational Journal: Electric Reliability Council of Texas - 12/17/2024</t>
  </si>
  <si>
    <t>Operational Journal: Electric Reliability Council of Texas - 12/18/2024</t>
  </si>
  <si>
    <t>Operational Journal: Electric Reliability Council of Texas - 12/19/2024</t>
  </si>
  <si>
    <t>Operational Journal: Electric Reliability Council of Texas - 12/11/2024</t>
  </si>
  <si>
    <t>Operational Summary Journal: Electric Reliability Council of Texas - 12/31/2024</t>
  </si>
  <si>
    <t>Operational Journal: Electric Reliability Council of Texas - 12/20/2024</t>
  </si>
  <si>
    <t>Operational Journal: Electric Reliability Council of Texas - 12/06/2024</t>
  </si>
  <si>
    <t>Operational Journal: Electric Reliability Council of Texas - 12/27/2024</t>
  </si>
  <si>
    <t>Operational Journal: Electric Reliability Council of Texas - 12/31/2024</t>
  </si>
  <si>
    <t>Operational Journal: Electric Reliability Council of Texas - 12/30/2024</t>
  </si>
  <si>
    <t>JE-0101411 - Electric Reliability Council of Texas - 12/31/2024 - A Invoice Issue list - Dec 2024</t>
  </si>
  <si>
    <t>610 Enterprise Risk Management (Dir)</t>
  </si>
  <si>
    <t>373 Physical Security (Sr Mgr)</t>
  </si>
  <si>
    <t>124 Federal Regulatory Policy &amp; Legislation (Sr Dir)</t>
  </si>
  <si>
    <t>118 Board of Directors (Dir)</t>
  </si>
  <si>
    <t>439 Large Generation Interconnections (Supv)</t>
  </si>
  <si>
    <t>371 Physical Security &amp; Facilities (Sr Dir)</t>
  </si>
  <si>
    <t>394 IT Operations Services Support (Mgr)</t>
  </si>
  <si>
    <t>311 Common Infrastructure (Sr Mgr)</t>
  </si>
  <si>
    <t>672 IT &amp; GRC Projects (Mgr)</t>
  </si>
  <si>
    <t>337 Collaboration &amp; End Point Management (Mgr)</t>
  </si>
  <si>
    <t>127 State Regulatory Policy Disputes &amp; Information Requests (Sr Mgr)</t>
  </si>
  <si>
    <t>383 IT Operations Center (Supv)</t>
  </si>
  <si>
    <t>111 Treasury (Mgr)</t>
  </si>
  <si>
    <t>385 Configuration Management System Services (Sr Mgr)</t>
  </si>
  <si>
    <t>429 Operations Training (Sr Mgr)</t>
  </si>
  <si>
    <t>473 Resource Adequacy (Dir)</t>
  </si>
  <si>
    <t>126 State Regulatory Policy (Sr Mgr)</t>
  </si>
  <si>
    <t>128 Regulatory-Other (Sr Mgr)</t>
  </si>
  <si>
    <t>491 Resource Adequacy Modeling &amp; Analysis (Supv)</t>
  </si>
  <si>
    <t>421 Outage Coordination (Mgr)</t>
  </si>
  <si>
    <t>345 GMS Technology Development (Dir)</t>
  </si>
  <si>
    <t>467 Dynamic Studies (Sr Mgr)</t>
  </si>
  <si>
    <t>122 General Counsel-Contracts (Dir)</t>
  </si>
  <si>
    <t>129 State Policy &amp; PUC Relations (Dir)</t>
  </si>
  <si>
    <t>348 GMS Technology Development - Grid (Mgr)</t>
  </si>
  <si>
    <t>423 Model Coordination (Supv)</t>
  </si>
  <si>
    <t>471 Resource Forecasting &amp; Analysis (Mgr)</t>
  </si>
  <si>
    <t>432 Large Load Integration (Supv)</t>
  </si>
  <si>
    <t>470 Transmission Strategy &amp; Economic Planning (Sr Mgr)</t>
  </si>
  <si>
    <t>428 Control Center (Sr Dir)</t>
  </si>
  <si>
    <t>359 Database Hosting-Commercial Systems (Mgr)</t>
  </si>
  <si>
    <t>445 Ancillary Services &amp; Operations Analytics (Mgr)</t>
  </si>
  <si>
    <t>360 DNU - Database Hosting Services (Supv)</t>
  </si>
  <si>
    <t>336 Deskside Support (Mgr)</t>
  </si>
  <si>
    <t>181 DNU - Treasury Operations (Mgr)</t>
  </si>
  <si>
    <t>420 Balancing Operations Analysis (Sr Mgr)</t>
  </si>
  <si>
    <t>114 Finance &amp; Treasury (Sr Dir)</t>
  </si>
  <si>
    <t>422 Model Maintenance (Supv)</t>
  </si>
  <si>
    <t>434 Network Modeling (Mgr)</t>
  </si>
  <si>
    <t>463 Operations Stability Planning (Supv)</t>
  </si>
  <si>
    <t>565 Market Analysis &amp; Validation (Dir)</t>
  </si>
  <si>
    <t>550 Settlement Operations (Mgr)</t>
  </si>
  <si>
    <t>397 GMS Applications Engineering Grid (Mgr)</t>
  </si>
  <si>
    <t>392 IT Digital Services Support (Supv)</t>
  </si>
  <si>
    <t>138 HR Organizational Development (Dir)</t>
  </si>
  <si>
    <t>121 General Counsel-Corporate Governance (Dir)</t>
  </si>
  <si>
    <t>388 Retail &amp; Metering Application Services (Sr Mgr)</t>
  </si>
  <si>
    <t>487 CIP Compliance (Supv)</t>
  </si>
  <si>
    <t>461 Operations Stability Support (Supv)</t>
  </si>
  <si>
    <t>482 Compliance (Dir)</t>
  </si>
  <si>
    <t>303 IT Asset &amp; Capacity Management (Sr Mgr)</t>
  </si>
  <si>
    <t>316 Grid Transformation (Dir)</t>
  </si>
  <si>
    <t>161 Government Relations (Dir)</t>
  </si>
  <si>
    <t>364 IT Systems Automation (Supv)</t>
  </si>
  <si>
    <t>JE-0069441 - Electric Reliability Council of Texas - 01/01/2024 - A Employee Expenses (Reversal)</t>
  </si>
  <si>
    <t>Operational Journal: Electric Reliability Council of Texas - 04/11/2024</t>
  </si>
  <si>
    <t>Operational Journal: Electric Reliability Council of Texas - 09/11/2024</t>
  </si>
  <si>
    <t>Operational Journal: Electric Reliability Council of Texas - 09/18/2024</t>
  </si>
  <si>
    <t>Operational Journal: Electric Reliability Council of Texas - 11/21/2024</t>
  </si>
  <si>
    <t>JE-0101955 - Electric Reliability Council of Texas - 12/31/2024 - A Employee Expenses</t>
  </si>
  <si>
    <t>387 ERP Program Management (Mgr)</t>
  </si>
  <si>
    <t>335 Workplace Services &amp; Remote Access (Sr Mgr)</t>
  </si>
  <si>
    <t>430 Long Term Outage Coordination (Supv)</t>
  </si>
  <si>
    <t>673 Commercial Operations Projects (Mgr)</t>
  </si>
  <si>
    <t>365 IT Infrastructure (Sr Dir)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</si>
</sst>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trike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/>
  </cellStyleXfs>
  <cellXfs count="24">
    <xf numFmtId="0" fontId="0" fillId="0" borderId="0" xfId="0"/>
    <xf numFmtId="0" fontId="4" fillId="0" borderId="0" xfId="2" applyFont="1" applyAlignment="1">
      <alignment horizontal="center" vertical="top" wrapText="1"/>
    </xf>
    <xf numFmtId="0" fontId="5" fillId="0" borderId="0" xfId="2" applyFont="1" applyAlignment="1">
      <alignment vertical="top" wrapText="1"/>
    </xf>
    <xf numFmtId="14" fontId="5" fillId="0" borderId="0" xfId="2" applyNumberFormat="1" applyFont="1" applyAlignment="1">
      <alignment horizontal="right" vertical="top"/>
    </xf>
    <xf numFmtId="164" fontId="5" fillId="0" borderId="0" xfId="2" applyNumberFormat="1" applyFont="1" applyAlignment="1">
      <alignment horizontal="right" vertical="top"/>
    </xf>
    <xf numFmtId="22" fontId="5" fillId="0" borderId="0" xfId="2" applyNumberFormat="1" applyFont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0" xfId="0" applyFont="1" applyFill="1"/>
    <xf numFmtId="43" fontId="0" fillId="2" borderId="0" xfId="1" applyFont="1" applyFill="1"/>
    <xf numFmtId="43" fontId="0" fillId="0" borderId="0" xfId="1" applyFont="1"/>
    <xf numFmtId="43" fontId="2" fillId="2" borderId="0" xfId="1" applyFont="1" applyFill="1"/>
    <xf numFmtId="0" fontId="6" fillId="0" borderId="0" xfId="0" applyFont="1"/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vertical="top" wrapText="1"/>
    </xf>
    <xf numFmtId="0" fontId="2" fillId="3" borderId="0" xfId="0" applyFont="1" applyFill="1"/>
    <xf numFmtId="4" fontId="0" fillId="0" borderId="0" xfId="0" applyNumberFormat="1"/>
    <xf numFmtId="4" fontId="2" fillId="0" borderId="0" xfId="0" applyNumberFormat="1" applyFont="1"/>
    <xf numFmtId="39" fontId="0" fillId="0" borderId="0" xfId="0" applyNumberFormat="1"/>
    <xf numFmtId="43" fontId="0" fillId="0" borderId="0" xfId="0" applyNumberFormat="1"/>
    <xf numFmtId="0" fontId="9" fillId="0" borderId="0" xfId="0" applyFont="1"/>
    <xf numFmtId="0" fontId="8" fillId="0" borderId="0" xfId="3"/>
    <xf numFmtId="0" fontId="8" fillId="0" borderId="0" xfId="3" applyAlignment="1">
      <alignment vertical="top" wrapText="1"/>
    </xf>
  </cellXfs>
  <cellStyles count="4">
    <cellStyle name="Comma" xfId="1" builtinId="3"/>
    <cellStyle name="Normal" xfId="0" builtinId="0"/>
    <cellStyle name="Normal 2" xfId="3" xr:uid="{FBC348D1-4EE0-4654-8C64-5067D63C2DA4}"/>
    <cellStyle name="Normal 4" xfId="2" xr:uid="{A09401DF-5646-43C4-91EB-4C7867F09E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dd, Joshua" refreshedDate="45755.594531481482" createdVersion="8" refreshedVersion="8" minRefreshableVersion="3" recordCount="1294" xr:uid="{B4D93CF5-134F-486E-986B-5A3133968AF2}">
  <cacheSource type="worksheet">
    <worksheetSource ref="A1:J1295" sheet="Conference Details"/>
  </cacheSource>
  <cacheFields count="10">
    <cacheField name="Journal" numFmtId="0">
      <sharedItems/>
    </cacheField>
    <cacheField name="Accounting Date" numFmtId="14">
      <sharedItems containsSemiMixedTypes="0" containsNonDate="0" containsDate="1" containsString="0" minDate="2024-01-01T00:00:00" maxDate="2025-01-01T00:00:00"/>
    </cacheField>
    <cacheField name="Source" numFmtId="0">
      <sharedItems/>
    </cacheField>
    <cacheField name="Ledger Account" numFmtId="0">
      <sharedItems/>
    </cacheField>
    <cacheField name="Ledger Debit Amount" numFmtId="164">
      <sharedItems containsSemiMixedTypes="0" containsString="0" containsNumber="1" minValue="0" maxValue="56750"/>
    </cacheField>
    <cacheField name="Ledger Credit Amount" numFmtId="164">
      <sharedItems containsSemiMixedTypes="0" containsString="0" containsNumber="1" minValue="0" maxValue="41250"/>
    </cacheField>
    <cacheField name="AMOUNT" numFmtId="164">
      <sharedItems containsSemiMixedTypes="0" containsString="0" containsNumber="1" minValue="-41250" maxValue="56750"/>
    </cacheField>
    <cacheField name="Spend Category as Worktag" numFmtId="0">
      <sharedItems count="5">
        <s v="Professional Fees - Training"/>
        <s v="Corporate Events"/>
        <s v="Market Meetings"/>
        <s v="Tuition Reimbursement"/>
        <s v="Registration Fees"/>
      </sharedItems>
    </cacheField>
    <cacheField name="Cost Center" numFmtId="0">
      <sharedItems count="155">
        <s v="101 Executive Administration (CEO)"/>
        <s v="130 Human Resources Administration (Exec)"/>
        <s v="373 Physical Security (Sr Mgr)"/>
        <s v="110 Finance Administration (Exec)"/>
        <s v="370 Cyber Security (Dir)"/>
        <s v="315 IT DevOps &amp; Grid Transformation Administration (Exec)"/>
        <s v="118 Board of Directors (Dir)"/>
        <s v="675 Portfolio Management (Sr Mgr)"/>
        <s v="133 HR Operations (Dir)"/>
        <s v="311 Common Infrastructure (Sr Mgr)"/>
        <s v="112 Supply Chain Management (Dir)"/>
        <s v="108 Corporate Communications (Sr Dir)"/>
        <s v="600 Enterprise Risk &amp; Strategy Administration (Exec)"/>
        <s v="300 Information Technology Administration (Exec)"/>
        <s v="320 Grid &amp; Market Solutions (Dir)"/>
        <s v="429 Operations Training (Sr Mgr)"/>
        <s v="418 Engineer Development Program (Supv)"/>
        <s v="504 Settlements Retail &amp; Credit (Dir)"/>
        <s v="324 Facilities (Mgr)"/>
        <s v="345 GMS Technology Development (Dir)"/>
        <s v="456 Resource Inspections (Mgr)"/>
        <s v="465 Operations Analysis &amp; Improvement (Mgr)"/>
        <s v="109 Market Credit (Mgr)"/>
        <s v="423 Model Coordination (Supv)"/>
        <s v="566 Congestion Revenue Rights (Supv)"/>
        <s v="374 Threat Operations &amp; Intelligence (Mgr)"/>
        <s v="560 Market Design (Mgr)"/>
        <s v="128 Regulatory-Other (Sr Mgr)"/>
        <s v="531 Meter Engineering (Supv)"/>
        <s v="557 Market Analysis (Supv)"/>
        <s v="466 Regional Transmission Planning (Supv)"/>
        <s v="432 Large Load Integration (Supv)"/>
        <s v="328 Data Center (Mgr)"/>
        <s v="337 Collaboration &amp; End Point Management (Mgr)"/>
        <s v="375 Physical Security A (Supv)"/>
        <s v="340 Mkt Application Services (Dir)"/>
        <s v="371 Physical Security &amp; Facilities (Sr Dir)"/>
        <s v="106 Digital Content Management (Mgr)"/>
        <s v="195 Internship Program"/>
        <s v="428 Control Center (Sr Dir)"/>
        <s v="469 Economic Analysis &amp; Long-Term Studies (Supv)"/>
        <s v="470 Transmission Strategy &amp; Economic Planning (Sr Mgr)"/>
        <s v="468 Regional Planning (Mgr)"/>
        <s v="471 Resource Forecasting &amp; Analysis (Mgr)"/>
        <s v="376 Physical Security B (Supv)"/>
        <s v="336 Deskside Support (Mgr)"/>
        <s v="326 Data Center (Sr Mgr)"/>
        <s v="408 Operations Support (Dir)"/>
        <s v="472 Operations Planning (Dir)"/>
        <s v="114 Finance &amp; Treasury (Sr Dir)"/>
        <s v="422 Model Maintenance (Supv)"/>
        <s v="434 Network Modeling (Mgr)"/>
        <s v="671 Grid Management &amp; Planning Projects (Mgr)"/>
        <s v="403 Commercial Operations Administration (Exec)"/>
        <s v="402 System Planning &amp; Weatherization Administration (Exec)"/>
        <s v="550 Settlement Operations (Mgr)"/>
        <s v="478 Shift Engineering Support (Supv)"/>
        <s v="464 Operations Stability Analysis (Mgr)"/>
        <s v="462 Event Analysis (Supv)"/>
        <s v="348 GMS Technology Development - Grid (Mgr)"/>
        <s v="425 Grid Analysis (Supv)"/>
        <s v="426 Operations Engineering Support (Supv)"/>
        <s v="397 GMS Applications Engineering Grid (Mgr)"/>
        <s v="450 Weatherization &amp; Inspection (Dir)"/>
        <s v="138 HR Organizational Development (Dir)"/>
        <s v="510 Passport Implementation (Sr Dir)"/>
        <s v="487 CIP Compliance (Supv)"/>
        <s v="421 Outage Coordination (Mgr)"/>
        <s v="482 Compliance (Dir)"/>
        <s v="475 Load Forecasting &amp; Analysis (Mgr)"/>
        <s v="129 State Policy &amp; PUC Relations (Dir)"/>
        <s v="404 Grid Coordination (Dir)"/>
        <s v="610 Enterprise Risk Management (Dir)"/>
        <s v="180 Internal Audit (Dir)"/>
        <s v="393 IT Operations Services (Sr Mgr)"/>
        <s v="385 Configuration Management System Services (Sr Mgr)"/>
        <s v="386 Release &amp; Change Management (Mgr)"/>
        <s v="307 Corporate IT Services (Dir)"/>
        <s v="556 Market Validation (Supv)"/>
        <s v="474 Demand Integration (Mgr)"/>
        <s v="115 Accounting (Mgr)"/>
        <s v="396 GMS Systems Support (Mgr)"/>
        <s v="341 GMS Employee Development Program (Supv)"/>
        <s v="359 Database Hosting-Commercial Systems (Mgr)"/>
        <s v="640 IT Quality &amp; Service Delivery (Sr Mgr)"/>
        <s v="124 Federal Regulatory Policy &amp; Legislation (Sr Dir)"/>
        <s v="387 ERP Program Management (Mgr)"/>
        <s v="346 GMS Technology Development - RIOO (Supv)"/>
        <s v="439 Large Generation Interconnections (Supv)"/>
        <s v="125 Information Governance (Mgr)"/>
        <s v="367 IT Architecture &amp; Strategy (Sr Dir)"/>
        <s v="360 DNU - Database Hosting Services (Supv)"/>
        <s v="366 IT Digital Services (Sr Mgr)"/>
        <s v="334 Remote Access (Supv)"/>
        <s v="335 Workplace Services &amp; Remote Access (Sr Mgr)"/>
        <s v="419 Model Administration (Supv)"/>
        <s v="484 Operations &amp; Planning Compliance (Sr Mgr)"/>
        <s v="394 IT Operations Services Support (Mgr)"/>
        <s v="672 IT &amp; GRC Projects (Mgr)"/>
        <s v="127 State Regulatory Policy Disputes &amp; Information Requests (Sr Mgr)"/>
        <s v="117 Procurement &amp; Contract Administration (Mgr)"/>
        <s v="330 Network Services &amp; Administration (Dir)"/>
        <s v="354 Enterprise Information Services (Mgr)"/>
        <s v="383 IT Operations Center (Supv)"/>
        <s v="659 Client Services B (Mgr)"/>
        <s v="111 Treasury (Mgr)"/>
        <s v="331 Network-Telecommunications (Mgr)"/>
        <s v="479 Grid Applications Development (Supv)"/>
        <s v="460 Operational Forecasting (Supv)"/>
        <s v="353 Business Intelligence &amp; Analytics (Supv)"/>
        <s v="399 IT Service Management (Dir)"/>
        <s v="473 Resource Adequacy (Dir)"/>
        <s v="378 Cyber Security Administration (Mgr)"/>
        <s v="126 State Regulatory Policy (Sr Mgr)"/>
        <s v="430 Long Term Outage Coordination (Supv)"/>
        <s v="491 Resource Adequacy Modeling &amp; Analysis (Supv)"/>
        <s v="661 Market Support Services (Mgr)"/>
        <s v="569 Day Ahead Market &amp; Congestion Revenue Rights (Mgr)"/>
        <s v="467 Dynamic Studies (Sr Mgr)"/>
        <s v="820 ERCOT Reliability Monitor"/>
        <s v="431 Near Term Outage Coordination (Supv)"/>
        <s v="122 General Counsel-Contracts (Dir)"/>
        <s v="369 IT Support Services (Supv)"/>
        <s v="116 Financial Planning &amp; Analysis (Mgr)"/>
        <s v="352 Enterprise Information Services Development (Supv)"/>
        <s v="160 Public Affairs (Exec)"/>
        <s v="406 Grid Planning (Dir)"/>
        <s v="445 Ancillary Services &amp; Operations Analytics (Mgr)"/>
        <s v="181 DNU - Treasury Operations (Mgr)"/>
        <s v="641 Quality Assurance &amp; Test Management (Supv)"/>
        <s v="420 Balancing Operations Analysis (Sr Mgr)"/>
        <s v="327 Buildings &amp; Maintenance (Mgr)"/>
        <s v="532 Meter Data Acquisition (Supv)"/>
        <s v="409 System Operator Development Program (Dir)"/>
        <s v="349 GMS Technology Development - Markets &amp; UI (Mgr)"/>
        <s v="551 Settlement Services (Mgr)"/>
        <s v="673 Commercial Operations Projects (Mgr)"/>
        <s v="120 General Counsel (Exec)"/>
        <s v="463 Operations Stability Planning (Supv)"/>
        <s v="565 Market Analysis &amp; Validation (Dir)"/>
        <s v="382 IT Systems Reliability (Sr Mgr)"/>
        <s v="365 IT Infrastructure (Sr Dir)"/>
        <s v="567 Day Ahead Market (Supv)"/>
        <s v="427 Operations Engineering &amp; Application Support (Mgr)"/>
        <s v="392 IT Digital Services Support (Supv)"/>
        <s v="357 IT Digital Delivery (Mgr)"/>
        <s v="121 General Counsel-Corporate Governance (Dir)"/>
        <s v="388 Retail &amp; Metering Application Services (Sr Mgr)"/>
        <s v="461 Operations Stability Support (Supv)"/>
        <s v="398 GMS Applications Engineering Markets (Mgr)"/>
        <s v="303 IT Asset &amp; Capacity Management (Sr Mgr)"/>
        <s v="316 Grid Transformation (Dir)"/>
        <s v="161 Government Relations (Dir)"/>
        <s v="364 IT Systems Automation (Supv)"/>
        <s v="435 Operations Training (Supv)"/>
      </sharedItems>
    </cacheField>
    <cacheField name="Created Moment" numFmtId="22">
      <sharedItems containsSemiMixedTypes="0" containsNonDate="0" containsDate="1" containsString="0" minDate="2023-12-05T11:54:55" maxDate="2025-01-17T10:23: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4">
  <r>
    <s v="Operational Journal: Electric Reliability Council of Texas - 01/01/2024"/>
    <d v="2024-01-01T00:00:00"/>
    <s v="Prepaid Spend Amortization"/>
    <s v="6400:Outside Services/Studies"/>
    <n v="9583.33"/>
    <n v="0"/>
    <n v="9583.33"/>
    <x v="0"/>
    <x v="0"/>
    <d v="2023-12-05T11:54:55"/>
  </r>
  <r>
    <s v="Operational Journal: Electric Reliability Council of Texas - 01/01/2024"/>
    <d v="2024-01-01T00:00:00"/>
    <s v="Prepaid Spend Amortization"/>
    <s v="6400:Outside Services/Studies"/>
    <n v="10000"/>
    <n v="0"/>
    <n v="10000"/>
    <x v="0"/>
    <x v="0"/>
    <d v="2023-12-05T11:54:55"/>
  </r>
  <r>
    <s v="Operational Journal: Electric Reliability Council of Texas - 01/01/2024"/>
    <d v="2024-01-01T00:00:00"/>
    <s v="Receipt Accrual"/>
    <s v="7900:Other Expense"/>
    <n v="0"/>
    <n v="21092.799999999999"/>
    <n v="-21092.799999999999"/>
    <x v="1"/>
    <x v="1"/>
    <d v="2024-01-02T15:11:02"/>
  </r>
  <r>
    <s v="Operational Journal: Electric Reliability Council of Texas - 01/01/2024"/>
    <d v="2024-01-01T00:00:00"/>
    <s v="Receipt Accrual"/>
    <s v="6400:Outside Services/Studies"/>
    <n v="0"/>
    <n v="255"/>
    <n v="-255"/>
    <x v="0"/>
    <x v="2"/>
    <d v="2024-01-02T15:11:02"/>
  </r>
  <r>
    <s v="Operational Journal: Electric Reliability Council of Texas - 01/01/2024"/>
    <d v="2024-01-01T00:00:00"/>
    <s v="Receipt Accrual"/>
    <s v="7900:Other Expense"/>
    <n v="0"/>
    <n v="195.9"/>
    <n v="-195.9"/>
    <x v="1"/>
    <x v="1"/>
    <d v="2024-01-02T15:11:06"/>
  </r>
  <r>
    <s v="Operational Journal: Electric Reliability Council of Texas - 01/01/2024"/>
    <d v="2024-01-01T00:00:00"/>
    <s v="Receipt Accrual"/>
    <s v="6400:Outside Services/Studies"/>
    <n v="0"/>
    <n v="500"/>
    <n v="-500"/>
    <x v="0"/>
    <x v="3"/>
    <d v="2024-01-02T15:11:06"/>
  </r>
  <r>
    <s v="Operational Journal: Electric Reliability Council of Texas - 01/01/2024"/>
    <d v="2024-01-01T00:00:00"/>
    <s v="Receipt Accrual"/>
    <s v="7900:Other Expense"/>
    <n v="0"/>
    <n v="1000"/>
    <n v="-1000"/>
    <x v="1"/>
    <x v="1"/>
    <d v="2024-01-02T15:11:09"/>
  </r>
  <r>
    <s v="Operational Journal: Electric Reliability Council of Texas - 01/01/2024"/>
    <d v="2024-01-01T00:00:00"/>
    <s v="Receipt Accrual"/>
    <s v="6400:Outside Services/Studies"/>
    <n v="0"/>
    <n v="1500"/>
    <n v="-1500"/>
    <x v="0"/>
    <x v="1"/>
    <d v="2024-01-02T15:11:09"/>
  </r>
  <r>
    <s v="Operational Journal: Electric Reliability Council of Texas - 01/01/2024"/>
    <d v="2024-01-01T00:00:00"/>
    <s v="Procurement Card Transaction Verification"/>
    <s v="7900:Other Expense"/>
    <n v="402.45"/>
    <n v="0"/>
    <n v="402.45"/>
    <x v="2"/>
    <x v="4"/>
    <d v="2024-01-03T09:10:09"/>
  </r>
  <r>
    <s v="Operational Journal: Electric Reliability Council of Texas - 01/01/2024"/>
    <d v="2024-01-01T00:00:00"/>
    <s v="Supplier Invoice"/>
    <s v="7900:Other Expense"/>
    <n v="1000"/>
    <n v="0"/>
    <n v="1000"/>
    <x v="1"/>
    <x v="1"/>
    <d v="2024-01-05T13:26:09"/>
  </r>
  <r>
    <s v="Operational Journal: Electric Reliability Council of Texas - 01/01/2024"/>
    <d v="2024-01-01T00:00:00"/>
    <s v="Supplier Invoice"/>
    <s v="7900:Other Expense"/>
    <n v="2034.5"/>
    <n v="0"/>
    <n v="2034.5"/>
    <x v="1"/>
    <x v="1"/>
    <d v="2024-01-05T13:26:09"/>
  </r>
  <r>
    <s v="Operational Journal: Electric Reliability Council of Texas - 02/01/2024"/>
    <d v="2024-02-01T00:00:00"/>
    <s v="Prepaid Spend Amortization"/>
    <s v="6400:Outside Services/Studies"/>
    <n v="13750"/>
    <n v="0"/>
    <n v="13750"/>
    <x v="0"/>
    <x v="1"/>
    <d v="2024-01-04T13:35:19"/>
  </r>
  <r>
    <s v="Operational Journal: Electric Reliability Council of Texas - 01/01/2024"/>
    <d v="2024-01-01T00:00:00"/>
    <s v="Prepaid Spend Amortization"/>
    <s v="6400:Outside Services/Studies"/>
    <n v="13750"/>
    <n v="0"/>
    <n v="13750"/>
    <x v="0"/>
    <x v="1"/>
    <d v="2024-01-04T13:35:19"/>
  </r>
  <r>
    <s v="Operational Journal: Electric Reliability Council of Texas - 01/01/2024"/>
    <d v="2024-01-01T00:00:00"/>
    <s v="Procurement Card Transaction Verification"/>
    <s v="7900:Other Expense"/>
    <n v="50"/>
    <n v="0"/>
    <n v="50"/>
    <x v="2"/>
    <x v="5"/>
    <d v="2024-01-05T14:20:57"/>
  </r>
  <r>
    <s v="Operational Journal: Electric Reliability Council of Texas - 01/01/2024"/>
    <d v="2024-01-01T00:00:00"/>
    <s v="Procurement Card Transaction Verification"/>
    <s v="7900:Other Expense"/>
    <n v="460.21"/>
    <n v="0"/>
    <n v="460.21"/>
    <x v="2"/>
    <x v="5"/>
    <d v="2024-01-05T14:22:22"/>
  </r>
  <r>
    <s v="Operational Journal: Electric Reliability Council of Texas - 01/01/2024"/>
    <d v="2024-01-01T00:00:00"/>
    <s v="Procurement Card Transaction Verification"/>
    <s v="7900:Other Expense"/>
    <n v="359.45"/>
    <n v="0"/>
    <n v="359.45"/>
    <x v="2"/>
    <x v="5"/>
    <d v="2024-01-05T14:22:22"/>
  </r>
  <r>
    <s v="Operational Journal: Electric Reliability Council of Texas - 01/01/2024"/>
    <d v="2024-01-01T00:00:00"/>
    <s v="Procurement Card Transaction Verification"/>
    <s v="7900:Other Expense"/>
    <n v="0"/>
    <n v="359.45"/>
    <n v="-359.45"/>
    <x v="2"/>
    <x v="5"/>
    <d v="2024-01-05T14:22:22"/>
  </r>
  <r>
    <s v="Operational Journal: Electric Reliability Council of Texas - 01/01/2024"/>
    <d v="2024-01-01T00:00:00"/>
    <s v="Procurement Card Transaction Verification"/>
    <s v="7900:Other Expense"/>
    <n v="194.96"/>
    <n v="0"/>
    <n v="194.96"/>
    <x v="2"/>
    <x v="5"/>
    <d v="2024-01-05T14:22:53"/>
  </r>
  <r>
    <s v="Operational Journal: Electric Reliability Council of Texas - 01/02/2024"/>
    <d v="2024-01-02T00:00:00"/>
    <s v="Supplier Invoice"/>
    <s v="6400:Outside Services/Studies"/>
    <n v="500"/>
    <n v="0"/>
    <n v="500"/>
    <x v="0"/>
    <x v="3"/>
    <d v="2024-01-10T09:56:06"/>
  </r>
  <r>
    <s v="Operational Journal: Electric Reliability Council of Texas - 01/02/2024"/>
    <d v="2024-01-02T00:00:00"/>
    <s v="Supplier Invoice"/>
    <s v="6400:Outside Services/Studies"/>
    <n v="500"/>
    <n v="0"/>
    <n v="500"/>
    <x v="0"/>
    <x v="3"/>
    <d v="2024-01-10T09:56:06"/>
  </r>
  <r>
    <s v="Operational Journal: Electric Reliability Council of Texas - 01/04/2024"/>
    <d v="2024-01-04T00:00:00"/>
    <s v="Supplier Invoice"/>
    <s v="7900:Other Expense"/>
    <n v="19843.2"/>
    <n v="0"/>
    <n v="19843.2"/>
    <x v="2"/>
    <x v="6"/>
    <d v="2024-01-12T09:22:42"/>
  </r>
  <r>
    <s v="Operational Journal: Electric Reliability Council of Texas - 01/01/2024"/>
    <d v="2024-01-01T00:00:00"/>
    <s v="Supplier Invoice"/>
    <s v="6400:Outside Services/Studies"/>
    <n v="184"/>
    <n v="0"/>
    <n v="184"/>
    <x v="0"/>
    <x v="7"/>
    <d v="2024-01-12T13:51:04"/>
  </r>
  <r>
    <s v="Operational Journal: Electric Reliability Council of Texas - 01/01/2024"/>
    <d v="2024-01-01T00:00:00"/>
    <s v="Supplier Invoice"/>
    <s v="6400:Outside Services/Studies"/>
    <n v="368"/>
    <n v="0"/>
    <n v="368"/>
    <x v="0"/>
    <x v="7"/>
    <d v="2024-01-12T13:52:01"/>
  </r>
  <r>
    <s v="JE-0069466 - Electric Reliability Council of Texas - 01/01/2024 - A Supplier Invoices 2023 (Reversal)"/>
    <d v="2024-01-01T00:00:00"/>
    <s v="Manual Journal"/>
    <s v="7900:Other Expense"/>
    <n v="0"/>
    <n v="2034.5"/>
    <n v="-2034.5"/>
    <x v="1"/>
    <x v="1"/>
    <d v="2024-01-19T15:32:19"/>
  </r>
  <r>
    <s v="JE-0069466 - Electric Reliability Council of Texas - 01/01/2024 - A Supplier Invoices 2023 (Reversal)"/>
    <d v="2024-01-01T00:00:00"/>
    <s v="Manual Journal"/>
    <s v="6400:Outside Services/Studies"/>
    <n v="0"/>
    <n v="500"/>
    <n v="-500"/>
    <x v="0"/>
    <x v="3"/>
    <d v="2024-01-19T15:32:19"/>
  </r>
  <r>
    <s v="JE-0069466 - Electric Reliability Council of Texas - 01/01/2024 - A Supplier Invoices 2023 (Reversal)"/>
    <d v="2024-01-01T00:00:00"/>
    <s v="Manual Journal"/>
    <s v="7900:Other Expense"/>
    <n v="0"/>
    <n v="19843.2"/>
    <n v="-19843.2"/>
    <x v="2"/>
    <x v="6"/>
    <d v="2024-01-19T15:32:19"/>
  </r>
  <r>
    <s v="Operational Journal: Electric Reliability Council of Texas - 01/04/2024"/>
    <d v="2024-01-04T00:00:00"/>
    <s v="Supplier Invoice"/>
    <s v="7900:Other Expense"/>
    <n v="0"/>
    <n v="19843.2"/>
    <n v="-19843.2"/>
    <x v="2"/>
    <x v="6"/>
    <d v="2024-01-24T13:15:34"/>
  </r>
  <r>
    <s v="Operational Journal: Electric Reliability Council of Texas - 01/04/2024"/>
    <d v="2024-01-04T00:00:00"/>
    <s v="Supplier Invoice"/>
    <s v="7900:Other Expense"/>
    <n v="19843.2"/>
    <n v="0"/>
    <n v="19843.2"/>
    <x v="2"/>
    <x v="6"/>
    <d v="2024-01-24T13:15:36"/>
  </r>
  <r>
    <s v="Operational Summary Journal: Electric Reliability Council of Texas - 01/15/2024"/>
    <d v="2024-01-15T00:00:00"/>
    <s v="Payroll Actual Accrual"/>
    <s v="6800:Employee Expense"/>
    <n v="810"/>
    <n v="0"/>
    <n v="810"/>
    <x v="3"/>
    <x v="8"/>
    <d v="2024-01-25T11:03:36"/>
  </r>
  <r>
    <s v="Operational Summary Journal: Electric Reliability Council of Texas - 01/31/2024"/>
    <d v="2024-01-31T00:00:00"/>
    <s v="Payroll Actual Accrual"/>
    <s v="6800:Employee Expense"/>
    <n v="5250"/>
    <n v="0"/>
    <n v="5250"/>
    <x v="3"/>
    <x v="8"/>
    <d v="2024-01-25T11:07:56"/>
  </r>
  <r>
    <s v="Operational Journal: Electric Reliability Council of Texas - 01/24/2024"/>
    <d v="2024-01-24T00:00:00"/>
    <s v="Supplier Invoice"/>
    <s v="6400:Outside Services/Studies"/>
    <n v="1320"/>
    <n v="0"/>
    <n v="1320"/>
    <x v="0"/>
    <x v="3"/>
    <d v="2024-01-25T15:26:51"/>
  </r>
  <r>
    <s v="Operational Journal: Electric Reliability Council of Texas - 01/24/2024"/>
    <d v="2024-01-24T00:00:00"/>
    <s v="Supplier Invoice"/>
    <s v="6400:Outside Services/Studies"/>
    <n v="3080"/>
    <n v="0"/>
    <n v="3080"/>
    <x v="0"/>
    <x v="3"/>
    <d v="2024-01-25T15:26:51"/>
  </r>
  <r>
    <s v="Operational Journal: Electric Reliability Council of Texas - 01/26/2024"/>
    <d v="2024-01-26T00:00:00"/>
    <s v="Supplier Invoice"/>
    <s v="6400:Outside Services/Studies"/>
    <n v="32500"/>
    <n v="0"/>
    <n v="32500"/>
    <x v="0"/>
    <x v="1"/>
    <d v="2024-01-29T10:49:26"/>
  </r>
  <r>
    <s v="Operational Journal: Electric Reliability Council of Texas - 01/29/2024"/>
    <d v="2024-01-29T00:00:00"/>
    <s v="Supplier Invoice"/>
    <s v="6400:Outside Services/Studies"/>
    <n v="41250"/>
    <n v="0"/>
    <n v="41250"/>
    <x v="0"/>
    <x v="1"/>
    <d v="2024-01-31T14:17:27"/>
  </r>
  <r>
    <s v="Operational Journal: Electric Reliability Council of Texas - 01/31/2024"/>
    <d v="2024-01-31T00:00:00"/>
    <s v="Receipt Accrual"/>
    <s v="6400:Outside Services/Studies"/>
    <n v="1500"/>
    <n v="0"/>
    <n v="1500"/>
    <x v="0"/>
    <x v="1"/>
    <d v="2024-02-01T13:13:09"/>
  </r>
  <r>
    <s v="Operational Journal: Electric Reliability Council of Texas - 02/01/2024"/>
    <d v="2024-02-01T00:00:00"/>
    <s v="Receipt Accrual"/>
    <s v="6400:Outside Services/Studies"/>
    <n v="0"/>
    <n v="1500"/>
    <n v="-1500"/>
    <x v="0"/>
    <x v="1"/>
    <d v="2024-02-01T13:13:09"/>
  </r>
  <r>
    <s v="Operational Journal: Electric Reliability Council of Texas - 01/31/2024"/>
    <d v="2024-01-31T00:00:00"/>
    <s v="Receipt Accrual"/>
    <s v="7900:Other Expense"/>
    <n v="195.9"/>
    <n v="0"/>
    <n v="195.9"/>
    <x v="1"/>
    <x v="1"/>
    <d v="2024-02-01T13:13:09"/>
  </r>
  <r>
    <s v="Operational Journal: Electric Reliability Council of Texas - 02/01/2024"/>
    <d v="2024-02-01T00:00:00"/>
    <s v="Receipt Accrual"/>
    <s v="7900:Other Expense"/>
    <n v="0"/>
    <n v="195.9"/>
    <n v="-195.9"/>
    <x v="1"/>
    <x v="1"/>
    <d v="2024-02-01T13:13:09"/>
  </r>
  <r>
    <s v="Operational Journal: Electric Reliability Council of Texas - 01/31/2024"/>
    <d v="2024-01-31T00:00:00"/>
    <s v="Receipt Accrual"/>
    <s v="7900:Other Expense"/>
    <n v="21092.799999999999"/>
    <n v="0"/>
    <n v="21092.799999999999"/>
    <x v="1"/>
    <x v="1"/>
    <d v="2024-02-01T13:13:12"/>
  </r>
  <r>
    <s v="Operational Journal: Electric Reliability Council of Texas - 02/01/2024"/>
    <d v="2024-02-01T00:00:00"/>
    <s v="Receipt Accrual"/>
    <s v="7900:Other Expense"/>
    <n v="0"/>
    <n v="21092.799999999999"/>
    <n v="-21092.799999999999"/>
    <x v="1"/>
    <x v="1"/>
    <d v="2024-02-01T13:13:12"/>
  </r>
  <r>
    <s v="Operational Journal: Electric Reliability Council of Texas - 01/31/2024"/>
    <d v="2024-01-31T00:00:00"/>
    <s v="Receipt Accrual"/>
    <s v="6400:Outside Services/Studies"/>
    <n v="255"/>
    <n v="0"/>
    <n v="255"/>
    <x v="0"/>
    <x v="2"/>
    <d v="2024-02-01T13:13:12"/>
  </r>
  <r>
    <s v="Operational Journal: Electric Reliability Council of Texas - 02/01/2024"/>
    <d v="2024-02-01T00:00:00"/>
    <s v="Receipt Accrual"/>
    <s v="6400:Outside Services/Studies"/>
    <n v="0"/>
    <n v="255"/>
    <n v="-255"/>
    <x v="0"/>
    <x v="2"/>
    <d v="2024-02-01T13:13:12"/>
  </r>
  <r>
    <s v="Operational Journal: Electric Reliability Council of Texas - 01/31/2024"/>
    <d v="2024-01-31T00:00:00"/>
    <s v="Receipt Accrual"/>
    <s v="6400:Outside Services/Studies"/>
    <n v="250"/>
    <n v="0"/>
    <n v="250"/>
    <x v="0"/>
    <x v="3"/>
    <d v="2024-02-01T13:13:15"/>
  </r>
  <r>
    <s v="Operational Journal: Electric Reliability Council of Texas - 01/31/2024"/>
    <d v="2024-01-31T00:00:00"/>
    <s v="Receipt Accrual"/>
    <s v="6400:Outside Services/Studies"/>
    <n v="250"/>
    <n v="0"/>
    <n v="250"/>
    <x v="0"/>
    <x v="3"/>
    <d v="2024-02-01T13:13:15"/>
  </r>
  <r>
    <s v="Operational Journal: Electric Reliability Council of Texas - 02/01/2024"/>
    <d v="2024-02-01T00:00:00"/>
    <s v="Receipt Accrual"/>
    <s v="6400:Outside Services/Studies"/>
    <n v="0"/>
    <n v="250"/>
    <n v="-250"/>
    <x v="0"/>
    <x v="3"/>
    <d v="2024-02-01T13:13:15"/>
  </r>
  <r>
    <s v="Operational Journal: Electric Reliability Council of Texas - 02/01/2024"/>
    <d v="2024-02-01T00:00:00"/>
    <s v="Receipt Accrual"/>
    <s v="6400:Outside Services/Studies"/>
    <n v="0"/>
    <n v="250"/>
    <n v="-250"/>
    <x v="0"/>
    <x v="3"/>
    <d v="2024-02-01T13:13:15"/>
  </r>
  <r>
    <s v="JE-0070647 - Electric Reliability Council of Texas - 01/31/2024 - R Proj 331-04 to CC311 in GL6400"/>
    <d v="2024-01-31T00:00:00"/>
    <s v="Manual Journal"/>
    <s v="6400:Outside Services/Studies"/>
    <n v="0"/>
    <n v="552"/>
    <n v="-552"/>
    <x v="0"/>
    <x v="7"/>
    <d v="2024-02-05T16:26:32"/>
  </r>
  <r>
    <s v="JE-0070647 - Electric Reliability Council of Texas - 01/31/2024 - R Proj 331-04 to CC311 in GL6400"/>
    <d v="2024-01-31T00:00:00"/>
    <s v="Manual Journal"/>
    <s v="6400:Outside Services/Studies"/>
    <n v="552"/>
    <n v="0"/>
    <n v="552"/>
    <x v="0"/>
    <x v="9"/>
    <d v="2024-02-05T16:26:32"/>
  </r>
  <r>
    <s v="Operational Journal: Electric Reliability Council of Texas - 01/29/2024"/>
    <d v="2024-01-29T00:00:00"/>
    <s v="Supplier Invoice"/>
    <s v="6400:Outside Services/Studies"/>
    <n v="0"/>
    <n v="41250"/>
    <n v="-41250"/>
    <x v="0"/>
    <x v="1"/>
    <d v="2024-02-05T18:35:14"/>
  </r>
  <r>
    <s v="Operational Journal: Electric Reliability Council of Texas - 02/01/2024"/>
    <d v="2024-02-01T00:00:00"/>
    <s v="Procurement Card Transaction Verification"/>
    <s v="7900:Other Expense"/>
    <n v="10"/>
    <n v="0"/>
    <n v="10"/>
    <x v="2"/>
    <x v="10"/>
    <d v="2024-02-06T16:00:53"/>
  </r>
  <r>
    <s v="Operational Journal: Electric Reliability Council of Texas - 02/01/2024"/>
    <d v="2024-02-01T00:00:00"/>
    <s v="Procurement Card Transaction Verification"/>
    <s v="7900:Other Expense"/>
    <n v="352.79"/>
    <n v="0"/>
    <n v="352.79"/>
    <x v="2"/>
    <x v="10"/>
    <d v="2024-02-06T16:00:53"/>
  </r>
  <r>
    <s v="Operational Journal: Electric Reliability Council of Texas - 02/01/2024"/>
    <d v="2024-02-01T00:00:00"/>
    <s v="Procurement Card Transaction Verification"/>
    <s v="7900:Other Expense"/>
    <n v="206.81"/>
    <n v="0"/>
    <n v="206.81"/>
    <x v="1"/>
    <x v="11"/>
    <d v="2024-02-06T16:09:19"/>
  </r>
  <r>
    <s v="Operational Journal: Electric Reliability Council of Texas - 02/01/2024"/>
    <d v="2024-02-01T00:00:00"/>
    <s v="Procurement Card Transaction Verification"/>
    <s v="7900:Other Expense"/>
    <n v="10"/>
    <n v="0"/>
    <n v="10"/>
    <x v="2"/>
    <x v="12"/>
    <d v="2024-02-06T16:28:00"/>
  </r>
  <r>
    <s v="Operational Journal: Electric Reliability Council of Texas - 02/01/2024"/>
    <d v="2024-02-01T00:00:00"/>
    <s v="Procurement Card Transaction Verification"/>
    <s v="7900:Other Expense"/>
    <n v="86.99"/>
    <n v="0"/>
    <n v="86.99"/>
    <x v="2"/>
    <x v="12"/>
    <d v="2024-02-06T16:28:00"/>
  </r>
  <r>
    <s v="Operational Journal: Electric Reliability Council of Texas - 02/01/2024"/>
    <d v="2024-02-01T00:00:00"/>
    <s v="Procurement Card Transaction Verification"/>
    <s v="7900:Other Expense"/>
    <n v="136.19999999999999"/>
    <n v="0"/>
    <n v="136.19999999999999"/>
    <x v="2"/>
    <x v="12"/>
    <d v="2024-02-06T16:28:50"/>
  </r>
  <r>
    <s v="Operational Journal: Electric Reliability Council of Texas - 02/01/2024"/>
    <d v="2024-02-01T00:00:00"/>
    <s v="Procurement Card Transaction Verification"/>
    <s v="7900:Other Expense"/>
    <n v="10"/>
    <n v="0"/>
    <n v="10"/>
    <x v="2"/>
    <x v="12"/>
    <d v="2024-02-06T16:28:50"/>
  </r>
  <r>
    <s v="Operational Journal: Electric Reliability Council of Texas - 02/01/2024"/>
    <d v="2024-02-01T00:00:00"/>
    <s v="Supplier Invoice"/>
    <s v="7900:Other Expense"/>
    <n v="9488.11"/>
    <n v="0"/>
    <n v="9488.11"/>
    <x v="2"/>
    <x v="13"/>
    <d v="2024-02-08T16:18:55"/>
  </r>
  <r>
    <s v="Operational Journal: Electric Reliability Council of Texas - 02/08/2024"/>
    <d v="2024-02-08T00:00:00"/>
    <s v="Procurement Card Transaction Verification"/>
    <s v="7900:Other Expense"/>
    <n v="10"/>
    <n v="0"/>
    <n v="10"/>
    <x v="2"/>
    <x v="12"/>
    <d v="2024-02-12T16:49:20"/>
  </r>
  <r>
    <s v="Operational Journal: Electric Reliability Council of Texas - 02/08/2024"/>
    <d v="2024-02-08T00:00:00"/>
    <s v="Procurement Card Transaction Verification"/>
    <s v="7900:Other Expense"/>
    <n v="116.19"/>
    <n v="0"/>
    <n v="116.19"/>
    <x v="2"/>
    <x v="12"/>
    <d v="2024-02-12T16:49:20"/>
  </r>
  <r>
    <s v="Operational Journal: Electric Reliability Council of Texas - 02/15/2024"/>
    <d v="2024-02-15T00:00:00"/>
    <s v="Supplier Invoice"/>
    <s v="6400:Outside Services/Studies"/>
    <n v="5250"/>
    <n v="0"/>
    <n v="5250"/>
    <x v="0"/>
    <x v="1"/>
    <d v="2024-02-23T08:09:09"/>
  </r>
  <r>
    <s v="Operational Journal: Electric Reliability Council of Texas - 02/01/2024"/>
    <d v="2024-02-01T00:00:00"/>
    <s v="Supplier Invoice"/>
    <s v="7900:Other Expense"/>
    <n v="21092.799999999999"/>
    <n v="0"/>
    <n v="21092.799999999999"/>
    <x v="1"/>
    <x v="1"/>
    <d v="2024-02-27T11:50:59"/>
  </r>
  <r>
    <s v="Operational Journal: Electric Reliability Council of Texas - 02/21/2024"/>
    <d v="2024-02-21T00:00:00"/>
    <s v="Supplier Invoice"/>
    <s v="6400:Outside Services/Studies"/>
    <n v="11750"/>
    <n v="0"/>
    <n v="11750"/>
    <x v="0"/>
    <x v="1"/>
    <d v="2024-02-27T13:25:50"/>
  </r>
  <r>
    <s v="Operational Journal: Electric Reliability Council of Texas - 02/19/2024"/>
    <d v="2024-02-19T00:00:00"/>
    <s v="Supplier Invoice"/>
    <s v="6400:Outside Services/Studies"/>
    <n v="3500"/>
    <n v="0"/>
    <n v="3500"/>
    <x v="0"/>
    <x v="3"/>
    <d v="2024-02-29T13:59:39"/>
  </r>
  <r>
    <s v="Operational Journal: Electric Reliability Council of Texas - 02/19/2024"/>
    <d v="2024-02-19T00:00:00"/>
    <s v="Supplier Invoice"/>
    <s v="6400:Outside Services/Studies"/>
    <n v="4200"/>
    <n v="0"/>
    <n v="4200"/>
    <x v="0"/>
    <x v="3"/>
    <d v="2024-02-29T13:59:39"/>
  </r>
  <r>
    <s v="Operational Journal: Electric Reliability Council of Texas - 02/28/2024"/>
    <d v="2024-02-28T00:00:00"/>
    <s v="Supplier Invoice"/>
    <s v="7900:Other Expense"/>
    <n v="69.36"/>
    <n v="0"/>
    <n v="69.36"/>
    <x v="1"/>
    <x v="1"/>
    <d v="2024-03-01T11:26:12"/>
  </r>
  <r>
    <s v="Operational Journal: Electric Reliability Council of Texas - 02/28/2024"/>
    <d v="2024-02-28T00:00:00"/>
    <s v="Supplier Invoice"/>
    <s v="7900:Other Expense"/>
    <n v="204.49"/>
    <n v="0"/>
    <n v="204.49"/>
    <x v="1"/>
    <x v="1"/>
    <d v="2024-03-01T11:26:12"/>
  </r>
  <r>
    <s v="Operational Journal: Electric Reliability Council of Texas - 02/29/2024"/>
    <d v="2024-02-29T00:00:00"/>
    <s v="Receipt Accrual"/>
    <s v="6400:Outside Services/Studies"/>
    <n v="420"/>
    <n v="0"/>
    <n v="420"/>
    <x v="0"/>
    <x v="2"/>
    <d v="2024-03-01T13:27:42"/>
  </r>
  <r>
    <s v="Operational Journal: Electric Reliability Council of Texas - 03/01/2024"/>
    <d v="2024-03-01T00:00:00"/>
    <s v="Receipt Accrual"/>
    <s v="6400:Outside Services/Studies"/>
    <n v="0"/>
    <n v="420"/>
    <n v="-420"/>
    <x v="0"/>
    <x v="2"/>
    <d v="2024-03-01T13:27:42"/>
  </r>
  <r>
    <s v="Operational Journal: Electric Reliability Council of Texas - 02/29/2024"/>
    <d v="2024-02-29T00:00:00"/>
    <s v="Receipt Accrual"/>
    <s v="6400:Outside Services/Studies"/>
    <n v="250"/>
    <n v="0"/>
    <n v="250"/>
    <x v="0"/>
    <x v="3"/>
    <d v="2024-03-01T13:27:45"/>
  </r>
  <r>
    <s v="Operational Journal: Electric Reliability Council of Texas - 02/29/2024"/>
    <d v="2024-02-29T00:00:00"/>
    <s v="Receipt Accrual"/>
    <s v="6400:Outside Services/Studies"/>
    <n v="250"/>
    <n v="0"/>
    <n v="250"/>
    <x v="0"/>
    <x v="3"/>
    <d v="2024-03-01T13:27:45"/>
  </r>
  <r>
    <s v="Operational Journal: Electric Reliability Council of Texas - 03/01/2024"/>
    <d v="2024-03-01T00:00:00"/>
    <s v="Receipt Accrual"/>
    <s v="6400:Outside Services/Studies"/>
    <n v="0"/>
    <n v="250"/>
    <n v="-250"/>
    <x v="0"/>
    <x v="3"/>
    <d v="2024-03-01T13:27:45"/>
  </r>
  <r>
    <s v="Operational Journal: Electric Reliability Council of Texas - 03/01/2024"/>
    <d v="2024-03-01T00:00:00"/>
    <s v="Receipt Accrual"/>
    <s v="6400:Outside Services/Studies"/>
    <n v="0"/>
    <n v="250"/>
    <n v="-250"/>
    <x v="0"/>
    <x v="3"/>
    <d v="2024-03-01T13:27:45"/>
  </r>
  <r>
    <s v="Operational Journal: Electric Reliability Council of Texas - 02/29/2024"/>
    <d v="2024-02-29T00:00:00"/>
    <s v="Receipt Accrual"/>
    <s v="6400:Outside Services/Studies"/>
    <n v="15750"/>
    <n v="0"/>
    <n v="15750"/>
    <x v="0"/>
    <x v="1"/>
    <d v="2024-03-01T13:27:45"/>
  </r>
  <r>
    <s v="Operational Journal: Electric Reliability Council of Texas - 03/01/2024"/>
    <d v="2024-03-01T00:00:00"/>
    <s v="Receipt Accrual"/>
    <s v="6400:Outside Services/Studies"/>
    <n v="0"/>
    <n v="15750"/>
    <n v="-15750"/>
    <x v="0"/>
    <x v="1"/>
    <d v="2024-03-01T13:27:45"/>
  </r>
  <r>
    <s v="Operational Journal: Electric Reliability Council of Texas - 02/29/2024"/>
    <d v="2024-02-29T00:00:00"/>
    <s v="Receipt Accrual"/>
    <s v="6400:Outside Services/Studies"/>
    <n v="1500"/>
    <n v="0"/>
    <n v="1500"/>
    <x v="0"/>
    <x v="1"/>
    <d v="2024-03-01T13:27:47"/>
  </r>
  <r>
    <s v="Operational Journal: Electric Reliability Council of Texas - 03/01/2024"/>
    <d v="2024-03-01T00:00:00"/>
    <s v="Receipt Accrual"/>
    <s v="6400:Outside Services/Studies"/>
    <n v="0"/>
    <n v="1500"/>
    <n v="-1500"/>
    <x v="0"/>
    <x v="1"/>
    <d v="2024-03-01T13:27:47"/>
  </r>
  <r>
    <s v="Operational Journal: Electric Reliability Council of Texas - 02/29/2024"/>
    <d v="2024-02-29T00:00:00"/>
    <s v="Receipt Accrual"/>
    <s v="7900:Other Expense"/>
    <n v="195.9"/>
    <n v="0"/>
    <n v="195.9"/>
    <x v="1"/>
    <x v="1"/>
    <d v="2024-03-01T13:27:47"/>
  </r>
  <r>
    <s v="Operational Journal: Electric Reliability Council of Texas - 03/01/2024"/>
    <d v="2024-03-01T00:00:00"/>
    <s v="Receipt Accrual"/>
    <s v="7900:Other Expense"/>
    <n v="0"/>
    <n v="195.9"/>
    <n v="-195.9"/>
    <x v="1"/>
    <x v="1"/>
    <d v="2024-03-01T13:27:47"/>
  </r>
  <r>
    <s v="Operational Journal: Electric Reliability Council of Texas - 03/01/2024"/>
    <d v="2024-03-01T00:00:00"/>
    <s v="Supplier Invoice"/>
    <s v="6400:Outside Services/Studies"/>
    <n v="255"/>
    <n v="0"/>
    <n v="255"/>
    <x v="0"/>
    <x v="2"/>
    <d v="2024-03-04T13:31:51"/>
  </r>
  <r>
    <s v="Operational Journal: Electric Reliability Council of Texas - 04/01/2024"/>
    <d v="2024-04-01T00:00:00"/>
    <s v="Prepaid Spend Amortization"/>
    <s v="6400:Outside Services/Studies"/>
    <n v="10000"/>
    <n v="0"/>
    <n v="10000"/>
    <x v="0"/>
    <x v="0"/>
    <d v="2024-03-05T11:21:44"/>
  </r>
  <r>
    <s v="Operational Journal: Electric Reliability Council of Texas - 03/01/2024"/>
    <d v="2024-03-01T00:00:00"/>
    <s v="Prepaid Spend Amortization"/>
    <s v="6400:Outside Services/Studies"/>
    <n v="10000"/>
    <n v="0"/>
    <n v="10000"/>
    <x v="0"/>
    <x v="0"/>
    <d v="2024-03-05T11:21:44"/>
  </r>
  <r>
    <s v="Operational Journal: Electric Reliability Council of Texas - 02/01/2024"/>
    <d v="2024-02-01T00:00:00"/>
    <s v="Prepaid Spend Amortization"/>
    <s v="6400:Outside Services/Studies"/>
    <n v="10000"/>
    <n v="0"/>
    <n v="10000"/>
    <x v="0"/>
    <x v="0"/>
    <d v="2024-03-05T11:21:44"/>
  </r>
  <r>
    <s v="Operational Journal: Electric Reliability Council of Texas - 04/01/2024"/>
    <d v="2024-04-01T00:00:00"/>
    <s v="Prepaid Spend Amortization"/>
    <s v="6400:Outside Services/Studies"/>
    <n v="9583.33"/>
    <n v="0"/>
    <n v="9583.33"/>
    <x v="0"/>
    <x v="0"/>
    <d v="2024-03-05T11:21:44"/>
  </r>
  <r>
    <s v="Operational Journal: Electric Reliability Council of Texas - 03/01/2024"/>
    <d v="2024-03-01T00:00:00"/>
    <s v="Prepaid Spend Amortization"/>
    <s v="6400:Outside Services/Studies"/>
    <n v="9583.34"/>
    <n v="0"/>
    <n v="9583.34"/>
    <x v="0"/>
    <x v="0"/>
    <d v="2024-03-05T11:21:44"/>
  </r>
  <r>
    <s v="Operational Journal: Electric Reliability Council of Texas - 02/01/2024"/>
    <d v="2024-02-01T00:00:00"/>
    <s v="Prepaid Spend Amortization"/>
    <s v="6400:Outside Services/Studies"/>
    <n v="9583.33"/>
    <n v="0"/>
    <n v="9583.33"/>
    <x v="0"/>
    <x v="0"/>
    <d v="2024-03-05T11:21:44"/>
  </r>
  <r>
    <s v="Operational Journal: Electric Reliability Council of Texas - 05/01/2024"/>
    <d v="2024-05-01T00:00:00"/>
    <s v="Prepaid Spend Amortization"/>
    <s v="6400:Outside Services/Studies"/>
    <n v="13750"/>
    <n v="0"/>
    <n v="13750"/>
    <x v="0"/>
    <x v="1"/>
    <d v="2024-03-05T11:21:52"/>
  </r>
  <r>
    <s v="Operational Journal: Electric Reliability Council of Texas - 04/01/2024"/>
    <d v="2024-04-01T00:00:00"/>
    <s v="Prepaid Spend Amortization"/>
    <s v="6400:Outside Services/Studies"/>
    <n v="13750"/>
    <n v="0"/>
    <n v="13750"/>
    <x v="0"/>
    <x v="1"/>
    <d v="2024-03-05T11:21:52"/>
  </r>
  <r>
    <s v="Operational Journal: Electric Reliability Council of Texas - 03/01/2024"/>
    <d v="2024-03-01T00:00:00"/>
    <s v="Prepaid Spend Amortization"/>
    <s v="6400:Outside Services/Studies"/>
    <n v="13750"/>
    <n v="0"/>
    <n v="13750"/>
    <x v="0"/>
    <x v="1"/>
    <d v="2024-03-05T11:21:52"/>
  </r>
  <r>
    <s v="Operational Journal: Electric Reliability Council of Texas - 03/01/2024"/>
    <d v="2024-03-01T00:00:00"/>
    <s v="Procurement Card Transaction Verification"/>
    <s v="7900:Other Expense"/>
    <n v="60"/>
    <n v="0"/>
    <n v="60"/>
    <x v="2"/>
    <x v="14"/>
    <d v="2024-03-05T16:49:25"/>
  </r>
  <r>
    <s v="Operational Journal: Electric Reliability Council of Texas - 03/01/2024"/>
    <d v="2024-03-01T00:00:00"/>
    <s v="Procurement Card Transaction Verification"/>
    <s v="7900:Other Expense"/>
    <n v="509.05"/>
    <n v="0"/>
    <n v="509.05"/>
    <x v="2"/>
    <x v="14"/>
    <d v="2024-03-05T16:49:25"/>
  </r>
  <r>
    <s v="Operational Journal: Electric Reliability Council of Texas - 03/01/2024"/>
    <d v="2024-03-01T00:00:00"/>
    <s v="Procurement Card Transaction Verification"/>
    <s v="7900:Other Expense"/>
    <n v="532.6"/>
    <n v="0"/>
    <n v="532.6"/>
    <x v="2"/>
    <x v="14"/>
    <d v="2024-03-05T16:50:02"/>
  </r>
  <r>
    <s v="Operational Journal: Electric Reliability Council of Texas - 03/01/2024"/>
    <d v="2024-03-01T00:00:00"/>
    <s v="Procurement Card Transaction Verification"/>
    <s v="7900:Other Expense"/>
    <n v="135.91999999999999"/>
    <n v="0"/>
    <n v="135.91999999999999"/>
    <x v="2"/>
    <x v="15"/>
    <d v="2024-03-06T16:47:27"/>
  </r>
  <r>
    <s v="Operational Journal: Electric Reliability Council of Texas - 03/01/2024"/>
    <d v="2024-03-01T00:00:00"/>
    <s v="Procurement Card Transaction Verification"/>
    <s v="7900:Other Expense"/>
    <n v="111.72"/>
    <n v="0"/>
    <n v="111.72"/>
    <x v="2"/>
    <x v="13"/>
    <d v="2024-03-07T08:30:16"/>
  </r>
  <r>
    <s v="Operational Journal: Electric Reliability Council of Texas - 03/01/2024"/>
    <d v="2024-03-01T00:00:00"/>
    <s v="Procurement Card Transaction Verification"/>
    <s v="7900:Other Expense"/>
    <n v="10"/>
    <n v="0"/>
    <n v="10"/>
    <x v="2"/>
    <x v="13"/>
    <d v="2024-03-07T08:30:16"/>
  </r>
  <r>
    <s v="Operational Summary Journal: Electric Reliability Council of Texas - 03/15/2024"/>
    <d v="2024-03-15T00:00:00"/>
    <s v="Payroll Actual Accrual"/>
    <s v="6800:Employee Expense"/>
    <n v="1234.03"/>
    <n v="0"/>
    <n v="1234.03"/>
    <x v="3"/>
    <x v="8"/>
    <d v="2024-03-11T09:20:35"/>
  </r>
  <r>
    <s v="Operational Journal: Electric Reliability Council of Texas - 03/01/2024"/>
    <d v="2024-03-01T00:00:00"/>
    <s v="Supplier Invoice"/>
    <s v="6400:Outside Services/Studies"/>
    <n v="75"/>
    <n v="0"/>
    <n v="75"/>
    <x v="0"/>
    <x v="2"/>
    <d v="2024-03-14T14:01:58"/>
  </r>
  <r>
    <s v="Operational Journal: Electric Reliability Council of Texas - 03/06/2024"/>
    <d v="2024-03-06T00:00:00"/>
    <s v="Supplier Invoice"/>
    <s v="6400:Outside Services/Studies"/>
    <n v="75"/>
    <n v="0"/>
    <n v="75"/>
    <x v="0"/>
    <x v="2"/>
    <d v="2024-03-14T14:01:12"/>
  </r>
  <r>
    <s v="Operational Journal: Electric Reliability Council of Texas - 03/01/2024"/>
    <d v="2024-03-01T00:00:00"/>
    <s v="Supplier Invoice"/>
    <s v="6400:Outside Services/Studies"/>
    <n v="60"/>
    <n v="0"/>
    <n v="60"/>
    <x v="0"/>
    <x v="2"/>
    <d v="2024-03-14T14:02:51"/>
  </r>
  <r>
    <s v="Operational Journal: Electric Reliability Council of Texas - 03/01/2024"/>
    <d v="2024-03-01T00:00:00"/>
    <s v="Supplier Invoice"/>
    <s v="6400:Outside Services/Studies"/>
    <n v="90"/>
    <n v="0"/>
    <n v="90"/>
    <x v="0"/>
    <x v="2"/>
    <d v="2024-03-14T14:04:30"/>
  </r>
  <r>
    <s v="Operational Journal: Electric Reliability Council of Texas - 03/01/2024"/>
    <d v="2024-03-01T00:00:00"/>
    <s v="Supplier Invoice"/>
    <s v="6400:Outside Services/Studies"/>
    <n v="30"/>
    <n v="0"/>
    <n v="30"/>
    <x v="0"/>
    <x v="2"/>
    <d v="2024-03-14T14:03:43"/>
  </r>
  <r>
    <s v="Operational Journal: Electric Reliability Council of Texas - 03/13/2024"/>
    <d v="2024-03-13T00:00:00"/>
    <s v="Supplier Invoice"/>
    <s v="6400:Outside Services/Studies"/>
    <n v="60"/>
    <n v="0"/>
    <n v="60"/>
    <x v="0"/>
    <x v="2"/>
    <d v="2024-03-20T08:39:14"/>
  </r>
  <r>
    <s v="Operational Journal: Electric Reliability Council of Texas - 03/19/2024"/>
    <d v="2024-03-19T00:00:00"/>
    <s v="Expense Report"/>
    <s v="7900:Other Expense"/>
    <n v="143.91999999999999"/>
    <n v="0"/>
    <n v="143.91999999999999"/>
    <x v="1"/>
    <x v="16"/>
    <d v="2024-03-21T10:10:06"/>
  </r>
  <r>
    <s v="Operational Journal: Electric Reliability Council of Texas - 03/01/2024"/>
    <d v="2024-03-01T00:00:00"/>
    <s v="Supplier Invoice"/>
    <s v="6400:Outside Services/Studies"/>
    <n v="3200"/>
    <n v="0"/>
    <n v="3200"/>
    <x v="0"/>
    <x v="1"/>
    <d v="2024-03-21T12:49:39"/>
  </r>
  <r>
    <s v="Operational Journal: Electric Reliability Council of Texas - 03/01/2024"/>
    <d v="2024-03-01T00:00:00"/>
    <s v="Supplier Invoice"/>
    <s v="6400:Outside Services/Studies"/>
    <n v="4500"/>
    <n v="0"/>
    <n v="4500"/>
    <x v="0"/>
    <x v="1"/>
    <d v="2024-03-21T12:49:39"/>
  </r>
  <r>
    <s v="Operational Journal: Electric Reliability Council of Texas - 03/01/2024"/>
    <d v="2024-03-01T00:00:00"/>
    <s v="Supplier Invoice"/>
    <s v="6400:Outside Services/Studies"/>
    <n v="1000"/>
    <n v="0"/>
    <n v="1000"/>
    <x v="0"/>
    <x v="1"/>
    <d v="2024-03-21T12:49:39"/>
  </r>
  <r>
    <s v="Operational Journal: Electric Reliability Council of Texas - 03/01/2024"/>
    <d v="2024-03-01T00:00:00"/>
    <s v="Supplier Invoice"/>
    <s v="6400:Outside Services/Studies"/>
    <n v="90"/>
    <n v="0"/>
    <n v="90"/>
    <x v="0"/>
    <x v="1"/>
    <d v="2024-03-21T12:49:39"/>
  </r>
  <r>
    <s v="Operational Journal: Electric Reliability Council of Texas - 03/13/2024"/>
    <d v="2024-03-13T00:00:00"/>
    <s v="Expense Report"/>
    <s v="7900:Other Expense"/>
    <n v="2595.5"/>
    <n v="0"/>
    <n v="2595.5"/>
    <x v="1"/>
    <x v="17"/>
    <d v="2024-03-21T14:13:31"/>
  </r>
  <r>
    <s v="Operational Journal: Electric Reliability Council of Texas - 03/18/2024"/>
    <d v="2024-03-18T00:00:00"/>
    <s v="Procurement Card Transaction Verification"/>
    <s v="7900:Other Expense"/>
    <n v="1750"/>
    <n v="0"/>
    <n v="1750"/>
    <x v="1"/>
    <x v="18"/>
    <d v="2024-03-22T09:16:58"/>
  </r>
  <r>
    <s v="Operational Journal: Electric Reliability Council of Texas - 03/18/2024"/>
    <d v="2024-03-18T00:00:00"/>
    <s v="Procurement Card Transaction Verification"/>
    <s v="7900:Other Expense"/>
    <n v="0"/>
    <n v="1750"/>
    <n v="-1750"/>
    <x v="1"/>
    <x v="18"/>
    <d v="2024-03-22T09:17:19"/>
  </r>
  <r>
    <s v="Operational Journal: Electric Reliability Council of Texas - 03/01/2024"/>
    <d v="2024-03-01T00:00:00"/>
    <s v="Supplier Invoice"/>
    <s v="6400:Outside Services/Studies"/>
    <n v="39800"/>
    <n v="0"/>
    <n v="39800"/>
    <x v="0"/>
    <x v="1"/>
    <d v="2024-03-22T12:06:29"/>
  </r>
  <r>
    <s v="Operational Journal: Electric Reliability Council of Texas - 03/21/2024"/>
    <d v="2024-03-21T00:00:00"/>
    <s v="Procurement Card Transaction Verification"/>
    <s v="7900:Other Expense"/>
    <n v="440"/>
    <n v="0"/>
    <n v="440"/>
    <x v="1"/>
    <x v="1"/>
    <d v="2024-03-25T08:59:05"/>
  </r>
  <r>
    <s v="Operational Summary Journal: Electric Reliability Council of Texas - 03/15/2024"/>
    <d v="2024-03-15T00:00:00"/>
    <s v="Payroll Actual Accrual"/>
    <s v="6800:Employee Expense"/>
    <n v="750"/>
    <n v="0"/>
    <n v="750"/>
    <x v="3"/>
    <x v="8"/>
    <d v="2024-03-25T12:23:33"/>
  </r>
  <r>
    <s v="Operational Journal: Electric Reliability Council of Texas - 03/27/2024"/>
    <d v="2024-03-27T00:00:00"/>
    <s v="Expense Report"/>
    <s v="7900:Other Expense"/>
    <n v="486.19"/>
    <n v="0"/>
    <n v="486.19"/>
    <x v="1"/>
    <x v="1"/>
    <d v="2024-03-27T10:17:32"/>
  </r>
  <r>
    <s v="Operational Journal: Electric Reliability Council of Texas - 03/27/2024"/>
    <d v="2024-03-27T00:00:00"/>
    <s v="Expense Report"/>
    <s v="7900:Other Expense"/>
    <n v="61.35"/>
    <n v="0"/>
    <n v="61.35"/>
    <x v="1"/>
    <x v="1"/>
    <d v="2024-03-27T10:17:32"/>
  </r>
  <r>
    <s v="Operational Journal: Electric Reliability Council of Texas - 03/27/2024"/>
    <d v="2024-03-27T00:00:00"/>
    <s v="Expense Report"/>
    <s v="7900:Other Expense"/>
    <n v="447.05"/>
    <n v="0"/>
    <n v="447.05"/>
    <x v="1"/>
    <x v="1"/>
    <d v="2024-03-27T10:17:32"/>
  </r>
  <r>
    <s v="Operational Journal: Electric Reliability Council of Texas - 03/27/2024"/>
    <d v="2024-03-27T00:00:00"/>
    <s v="Expense Report"/>
    <s v="7900:Other Expense"/>
    <n v="63.3"/>
    <n v="0"/>
    <n v="63.3"/>
    <x v="1"/>
    <x v="16"/>
    <d v="2024-03-28T09:19:21"/>
  </r>
  <r>
    <s v="Operational Journal: Electric Reliability Council of Texas - 03/11/2024"/>
    <d v="2024-03-11T00:00:00"/>
    <s v="Supplier Invoice"/>
    <s v="6400:Outside Services/Studies"/>
    <n v="17610"/>
    <n v="0"/>
    <n v="17610"/>
    <x v="0"/>
    <x v="19"/>
    <d v="2024-03-28T14:30:39"/>
  </r>
  <r>
    <s v="Operational Journal: Electric Reliability Council of Texas - 03/11/2024"/>
    <d v="2024-03-11T00:00:00"/>
    <s v="Supplier Invoice"/>
    <s v="6400:Outside Services/Studies"/>
    <n v="30610"/>
    <n v="0"/>
    <n v="30610"/>
    <x v="0"/>
    <x v="19"/>
    <d v="2024-03-28T14:30:39"/>
  </r>
  <r>
    <s v="Operational Journal: Electric Reliability Council of Texas - 03/31/2024"/>
    <d v="2024-03-31T00:00:00"/>
    <s v="Receipt Accrual"/>
    <s v="6400:Outside Services/Studies"/>
    <n v="1500"/>
    <n v="0"/>
    <n v="1500"/>
    <x v="0"/>
    <x v="1"/>
    <d v="2024-04-01T13:22:17"/>
  </r>
  <r>
    <s v="Operational Journal: Electric Reliability Council of Texas - 04/01/2024"/>
    <d v="2024-04-01T00:00:00"/>
    <s v="Receipt Accrual"/>
    <s v="6400:Outside Services/Studies"/>
    <n v="0"/>
    <n v="1500"/>
    <n v="-1500"/>
    <x v="0"/>
    <x v="1"/>
    <d v="2024-04-01T13:22:17"/>
  </r>
  <r>
    <s v="Operational Journal: Electric Reliability Council of Texas - 03/31/2024"/>
    <d v="2024-03-31T00:00:00"/>
    <s v="Receipt Accrual"/>
    <s v="7900:Other Expense"/>
    <n v="195.9"/>
    <n v="0"/>
    <n v="195.9"/>
    <x v="1"/>
    <x v="1"/>
    <d v="2024-04-01T13:22:17"/>
  </r>
  <r>
    <s v="Operational Journal: Electric Reliability Council of Texas - 04/01/2024"/>
    <d v="2024-04-01T00:00:00"/>
    <s v="Receipt Accrual"/>
    <s v="7900:Other Expense"/>
    <n v="0"/>
    <n v="195.9"/>
    <n v="-195.9"/>
    <x v="1"/>
    <x v="1"/>
    <d v="2024-04-01T13:22:17"/>
  </r>
  <r>
    <s v="Operational Journal: Electric Reliability Council of Texas - 03/31/2024"/>
    <d v="2024-03-31T00:00:00"/>
    <s v="Receipt Accrual"/>
    <s v="6400:Outside Services/Studies"/>
    <n v="250"/>
    <n v="0"/>
    <n v="250"/>
    <x v="0"/>
    <x v="3"/>
    <d v="2024-04-01T13:22:20"/>
  </r>
  <r>
    <s v="Operational Journal: Electric Reliability Council of Texas - 03/31/2024"/>
    <d v="2024-03-31T00:00:00"/>
    <s v="Receipt Accrual"/>
    <s v="6400:Outside Services/Studies"/>
    <n v="250"/>
    <n v="0"/>
    <n v="250"/>
    <x v="0"/>
    <x v="3"/>
    <d v="2024-04-01T13:22:20"/>
  </r>
  <r>
    <s v="Operational Journal: Electric Reliability Council of Texas - 04/01/2024"/>
    <d v="2024-04-01T00:00:00"/>
    <s v="Receipt Accrual"/>
    <s v="6400:Outside Services/Studies"/>
    <n v="0"/>
    <n v="250"/>
    <n v="-250"/>
    <x v="0"/>
    <x v="3"/>
    <d v="2024-04-01T13:22:20"/>
  </r>
  <r>
    <s v="Operational Journal: Electric Reliability Council of Texas - 04/01/2024"/>
    <d v="2024-04-01T00:00:00"/>
    <s v="Receipt Accrual"/>
    <s v="6400:Outside Services/Studies"/>
    <n v="0"/>
    <n v="250"/>
    <n v="-250"/>
    <x v="0"/>
    <x v="3"/>
    <d v="2024-04-01T13:22:20"/>
  </r>
  <r>
    <s v="Operational Journal: Electric Reliability Council of Texas - 03/31/2024"/>
    <d v="2024-03-31T00:00:00"/>
    <s v="Receipt Accrual"/>
    <s v="6400:Outside Services/Studies"/>
    <n v="15750"/>
    <n v="0"/>
    <n v="15750"/>
    <x v="0"/>
    <x v="1"/>
    <d v="2024-04-01T13:22:20"/>
  </r>
  <r>
    <s v="Operational Journal: Electric Reliability Council of Texas - 04/01/2024"/>
    <d v="2024-04-01T00:00:00"/>
    <s v="Receipt Accrual"/>
    <s v="6400:Outside Services/Studies"/>
    <n v="0"/>
    <n v="15750"/>
    <n v="-15750"/>
    <x v="0"/>
    <x v="1"/>
    <d v="2024-04-01T13:22:20"/>
  </r>
  <r>
    <s v="Operational Journal: Electric Reliability Council of Texas - 03/31/2024"/>
    <d v="2024-03-31T00:00:00"/>
    <s v="Receipt Accrual"/>
    <s v="6400:Outside Services/Studies"/>
    <n v="255"/>
    <n v="0"/>
    <n v="255"/>
    <x v="0"/>
    <x v="2"/>
    <d v="2024-04-01T13:22:24"/>
  </r>
  <r>
    <s v="Operational Journal: Electric Reliability Council of Texas - 04/01/2024"/>
    <d v="2024-04-01T00:00:00"/>
    <s v="Receipt Accrual"/>
    <s v="6400:Outside Services/Studies"/>
    <n v="0"/>
    <n v="255"/>
    <n v="-255"/>
    <x v="0"/>
    <x v="2"/>
    <d v="2024-04-01T13:22:24"/>
  </r>
  <r>
    <s v="Operational Journal: Electric Reliability Council of Texas - 04/02/2024"/>
    <d v="2024-04-02T00:00:00"/>
    <s v="Expense Report"/>
    <s v="7900:Other Expense"/>
    <n v="460.89"/>
    <n v="0"/>
    <n v="460.89"/>
    <x v="1"/>
    <x v="1"/>
    <d v="2024-04-03T10:23:45"/>
  </r>
  <r>
    <s v="JE-0077228 - Electric Reliability Council of Texas - 03/31/2024 - A Invoice Issue list - March 2024"/>
    <d v="2024-03-31T00:00:00"/>
    <s v="Manual Journal"/>
    <s v="6400:Outside Services/Studies"/>
    <n v="6950"/>
    <n v="0"/>
    <n v="6950"/>
    <x v="0"/>
    <x v="20"/>
    <d v="2024-04-03T10:41:59"/>
  </r>
  <r>
    <s v="JE-0077235 - Electric Reliability Council of Texas - 04/01/2024 - A Invoice Issue list - March 2024 (Reversal)"/>
    <d v="2024-04-01T00:00:00"/>
    <s v="Manual Journal"/>
    <s v="6400:Outside Services/Studies"/>
    <n v="0"/>
    <n v="6950"/>
    <n v="-6950"/>
    <x v="0"/>
    <x v="20"/>
    <d v="2024-04-03T11:18:44"/>
  </r>
  <r>
    <s v="Operational Journal: Electric Reliability Council of Texas - 04/03/2024"/>
    <d v="2024-04-03T00:00:00"/>
    <s v="Expense Report"/>
    <s v="7900:Other Expense"/>
    <n v="45.41"/>
    <n v="0"/>
    <n v="45.41"/>
    <x v="1"/>
    <x v="1"/>
    <d v="2024-04-04T09:02:33"/>
  </r>
  <r>
    <s v="Operational Journal: Electric Reliability Council of Texas - 04/01/2024"/>
    <d v="2024-04-01T00:00:00"/>
    <s v="Supplier Invoice"/>
    <s v="6400:Outside Services/Studies"/>
    <n v="4000"/>
    <n v="0"/>
    <n v="4000"/>
    <x v="0"/>
    <x v="1"/>
    <d v="2024-04-04T11:31:52"/>
  </r>
  <r>
    <s v="Operational Journal: Electric Reliability Council of Texas - 04/01/2024"/>
    <d v="2024-04-01T00:00:00"/>
    <s v="Supplier Invoice"/>
    <s v="6400:Outside Services/Studies"/>
    <n v="56750"/>
    <n v="0"/>
    <n v="56750"/>
    <x v="0"/>
    <x v="1"/>
    <d v="2024-04-04T11:48:04"/>
  </r>
  <r>
    <s v="Operational Journal: Electric Reliability Council of Texas - 04/01/2024"/>
    <d v="2024-04-01T00:00:00"/>
    <s v="Supplier Invoice"/>
    <s v="6400:Outside Services/Studies"/>
    <n v="250"/>
    <n v="0"/>
    <n v="250"/>
    <x v="0"/>
    <x v="3"/>
    <d v="2024-04-04T23:13:16"/>
  </r>
  <r>
    <s v="Operational Journal: Electric Reliability Council of Texas - 04/01/2024"/>
    <d v="2024-04-01T00:00:00"/>
    <s v="Supplier Invoice"/>
    <s v="6400:Outside Services/Studies"/>
    <n v="250"/>
    <n v="0"/>
    <n v="250"/>
    <x v="0"/>
    <x v="3"/>
    <d v="2024-04-04T23:13:16"/>
  </r>
  <r>
    <s v="Operational Journal: Electric Reliability Council of Texas - 04/01/2024"/>
    <d v="2024-04-01T00:00:00"/>
    <s v="Supplier Invoice"/>
    <s v="6400:Outside Services/Studies"/>
    <n v="750"/>
    <n v="0"/>
    <n v="750"/>
    <x v="0"/>
    <x v="3"/>
    <d v="2024-04-04T23:13:17"/>
  </r>
  <r>
    <s v="Operational Journal: Electric Reliability Council of Texas - 04/01/2024"/>
    <d v="2024-04-01T00:00:00"/>
    <s v="Supplier Invoice"/>
    <s v="6400:Outside Services/Studies"/>
    <n v="6900"/>
    <n v="0"/>
    <n v="6900"/>
    <x v="0"/>
    <x v="20"/>
    <d v="2024-04-05T12:46:35"/>
  </r>
  <r>
    <s v="Operational Journal: Electric Reliability Council of Texas - 04/01/2024"/>
    <d v="2024-04-01T00:00:00"/>
    <s v="Procurement Card Transaction Verification"/>
    <s v="7900:Other Expense"/>
    <n v="478.8"/>
    <n v="0"/>
    <n v="478.8"/>
    <x v="2"/>
    <x v="21"/>
    <d v="2024-04-08T14:49:38"/>
  </r>
  <r>
    <s v="Operational Journal: Electric Reliability Council of Texas - 04/05/2024"/>
    <d v="2024-04-05T00:00:00"/>
    <s v="Expense Report"/>
    <s v="7900:Other Expense"/>
    <n v="281.39999999999998"/>
    <n v="0"/>
    <n v="281.39999999999998"/>
    <x v="1"/>
    <x v="1"/>
    <d v="2024-04-09T08:57:58"/>
  </r>
  <r>
    <s v="Operational Summary Journal: Electric Reliability Council of Texas - 04/15/2024"/>
    <d v="2024-04-15T00:00:00"/>
    <s v="Payroll Actual Accrual"/>
    <s v="6800:Employee Expense"/>
    <n v="162.03"/>
    <n v="0"/>
    <n v="162.03"/>
    <x v="3"/>
    <x v="8"/>
    <d v="2024-04-09T10:30:02"/>
  </r>
  <r>
    <s v="Operational Journal: Electric Reliability Council of Texas - 04/01/2024"/>
    <d v="2024-04-01T00:00:00"/>
    <s v="Expense Report"/>
    <s v="7900:Other Expense"/>
    <n v="1950"/>
    <n v="0"/>
    <n v="1950"/>
    <x v="1"/>
    <x v="22"/>
    <d v="2024-04-10T09:19:28"/>
  </r>
  <r>
    <s v="Operational Journal: Electric Reliability Council of Texas - 04/09/2024"/>
    <d v="2024-04-09T00:00:00"/>
    <s v="Procurement Card Transaction Verification"/>
    <s v="7900:Other Expense"/>
    <n v="540"/>
    <n v="0"/>
    <n v="540"/>
    <x v="1"/>
    <x v="1"/>
    <d v="2024-04-12T16:42:21"/>
  </r>
  <r>
    <s v="Operational Journal: Electric Reliability Council of Texas - 04/15/2024"/>
    <d v="2024-04-15T00:00:00"/>
    <s v="Supplier Invoice"/>
    <s v="7900:Other Expense"/>
    <n v="4000"/>
    <n v="0"/>
    <n v="4000"/>
    <x v="2"/>
    <x v="6"/>
    <d v="2024-04-15T10:39:03"/>
  </r>
  <r>
    <s v="Operational Journal: Electric Reliability Council of Texas - 04/15/2024"/>
    <d v="2024-04-15T00:00:00"/>
    <s v="Supplier Invoice"/>
    <s v="7900:Other Expense"/>
    <n v="4000"/>
    <n v="0"/>
    <n v="4000"/>
    <x v="2"/>
    <x v="6"/>
    <d v="2024-04-15T10:15:21"/>
  </r>
  <r>
    <s v="Operational Journal: Electric Reliability Council of Texas - 04/12/2024"/>
    <d v="2024-04-12T00:00:00"/>
    <s v="Procurement Card Transaction Verification"/>
    <s v="7900:Other Expense"/>
    <n v="218.8"/>
    <n v="0"/>
    <n v="218.8"/>
    <x v="1"/>
    <x v="1"/>
    <d v="2024-04-16T12:30:26"/>
  </r>
  <r>
    <s v="Operational Journal: Electric Reliability Council of Texas - 04/02/2024"/>
    <d v="2024-04-02T00:00:00"/>
    <s v="Procurement Card Transaction Verification"/>
    <s v="7900:Other Expense"/>
    <n v="984.45"/>
    <n v="0"/>
    <n v="984.45"/>
    <x v="1"/>
    <x v="1"/>
    <d v="2024-04-16T12:45:17"/>
  </r>
  <r>
    <s v="Operational Journal: Electric Reliability Council of Texas - 04/17/2024"/>
    <d v="2024-04-17T00:00:00"/>
    <s v="Procurement Card Transaction Verification"/>
    <s v="7900:Other Expense"/>
    <n v="15"/>
    <n v="0"/>
    <n v="15"/>
    <x v="1"/>
    <x v="1"/>
    <d v="2024-04-19T09:54:08"/>
  </r>
  <r>
    <s v="Operational Journal: Electric Reliability Council of Texas - 04/17/2024"/>
    <d v="2024-04-17T00:00:00"/>
    <s v="Procurement Card Transaction Verification"/>
    <s v="7900:Other Expense"/>
    <n v="675"/>
    <n v="0"/>
    <n v="675"/>
    <x v="1"/>
    <x v="1"/>
    <d v="2024-04-19T09:54:08"/>
  </r>
  <r>
    <s v="Operational Journal: Electric Reliability Council of Texas - 04/17/2024"/>
    <d v="2024-04-17T00:00:00"/>
    <s v="Procurement Card Transaction Verification"/>
    <s v="7900:Other Expense"/>
    <n v="123"/>
    <n v="0"/>
    <n v="123"/>
    <x v="1"/>
    <x v="1"/>
    <d v="2024-04-19T09:54:08"/>
  </r>
  <r>
    <s v="Operational Journal: Electric Reliability Council of Texas - 04/17/2024"/>
    <d v="2024-04-17T00:00:00"/>
    <s v="Procurement Card Transaction Verification"/>
    <s v="7900:Other Expense"/>
    <n v="100"/>
    <n v="0"/>
    <n v="100"/>
    <x v="1"/>
    <x v="1"/>
    <d v="2024-04-19T09:54:08"/>
  </r>
  <r>
    <s v="Operational Journal: Electric Reliability Council of Texas - 04/19/2024"/>
    <d v="2024-04-19T00:00:00"/>
    <s v="Expense Report"/>
    <s v="7900:Other Expense"/>
    <n v="25.95"/>
    <n v="0"/>
    <n v="25.95"/>
    <x v="1"/>
    <x v="1"/>
    <d v="2024-04-19T13:09:48"/>
  </r>
  <r>
    <s v="Operational Journal: Electric Reliability Council of Texas - 04/18/2024"/>
    <d v="2024-04-18T00:00:00"/>
    <s v="Expense Report"/>
    <s v="7900:Other Expense"/>
    <n v="64.819999999999993"/>
    <n v="0"/>
    <n v="64.819999999999993"/>
    <x v="1"/>
    <x v="1"/>
    <d v="2024-04-19T13:12:02"/>
  </r>
  <r>
    <s v="Operational Summary Journal: Electric Reliability Council of Texas - 04/30/2024"/>
    <d v="2024-04-30T00:00:00"/>
    <s v="Payroll Actual Accrual"/>
    <s v="6800:Employee Expense"/>
    <n v="2435.31"/>
    <n v="0"/>
    <n v="2435.31"/>
    <x v="3"/>
    <x v="8"/>
    <d v="2024-04-24T12:43:21"/>
  </r>
  <r>
    <s v="Operational Journal: Electric Reliability Council of Texas - 04/25/2024"/>
    <d v="2024-04-25T00:00:00"/>
    <s v="Expense Report"/>
    <s v="7900:Other Expense"/>
    <n v="54.07"/>
    <n v="0"/>
    <n v="54.07"/>
    <x v="1"/>
    <x v="1"/>
    <d v="2024-04-29T09:22:18"/>
  </r>
  <r>
    <s v="Operational Journal: Electric Reliability Council of Texas - 04/29/2024"/>
    <d v="2024-04-29T00:00:00"/>
    <s v="Expense Report"/>
    <s v="7900:Other Expense"/>
    <n v="150"/>
    <n v="0"/>
    <n v="150"/>
    <x v="1"/>
    <x v="23"/>
    <d v="2024-04-29T16:32:40"/>
  </r>
  <r>
    <s v="Operational Journal: Electric Reliability Council of Texas - 04/29/2024"/>
    <d v="2024-04-29T00:00:00"/>
    <s v="Expense Report"/>
    <s v="7900:Other Expense"/>
    <n v="44.45"/>
    <n v="0"/>
    <n v="44.45"/>
    <x v="1"/>
    <x v="1"/>
    <d v="2024-04-30T09:28:00"/>
  </r>
  <r>
    <s v="Operational Journal: Electric Reliability Council of Texas - 04/24/2024"/>
    <d v="2024-04-24T00:00:00"/>
    <s v="Supplier Invoice"/>
    <s v="6400:Outside Services/Studies"/>
    <n v="75"/>
    <n v="0"/>
    <n v="75"/>
    <x v="0"/>
    <x v="2"/>
    <d v="2024-04-30T10:41:12"/>
  </r>
  <r>
    <s v="Operational Journal: Electric Reliability Council of Texas - 04/29/2024"/>
    <d v="2024-04-29T00:00:00"/>
    <s v="Expense Report"/>
    <s v="7900:Other Expense"/>
    <n v="116.69"/>
    <n v="0"/>
    <n v="116.69"/>
    <x v="1"/>
    <x v="24"/>
    <d v="2024-04-30T13:21:42"/>
  </r>
  <r>
    <s v="Operational Journal: Electric Reliability Council of Texas - 04/29/2024"/>
    <d v="2024-04-29T00:00:00"/>
    <s v="Expense Report"/>
    <s v="7900:Other Expense"/>
    <n v="154.46"/>
    <n v="0"/>
    <n v="154.46"/>
    <x v="1"/>
    <x v="24"/>
    <d v="2024-04-30T13:21:42"/>
  </r>
  <r>
    <s v="Operational Journal: Electric Reliability Council of Texas - 04/30/2024"/>
    <d v="2024-04-30T00:00:00"/>
    <s v="Receipt Accrual"/>
    <s v="6400:Outside Services/Studies"/>
    <n v="15750"/>
    <n v="0"/>
    <n v="15750"/>
    <x v="0"/>
    <x v="1"/>
    <d v="2024-05-01T13:03:42"/>
  </r>
  <r>
    <s v="Operational Journal: Electric Reliability Council of Texas - 05/01/2024"/>
    <d v="2024-05-01T00:00:00"/>
    <s v="Receipt Accrual"/>
    <s v="6400:Outside Services/Studies"/>
    <n v="0"/>
    <n v="15750"/>
    <n v="-15750"/>
    <x v="0"/>
    <x v="1"/>
    <d v="2024-05-01T13:03:42"/>
  </r>
  <r>
    <s v="Operational Journal: Electric Reliability Council of Texas - 04/30/2024"/>
    <d v="2024-04-30T00:00:00"/>
    <s v="Receipt Accrual"/>
    <s v="6400:Outside Services/Studies"/>
    <n v="400"/>
    <n v="0"/>
    <n v="400"/>
    <x v="0"/>
    <x v="1"/>
    <d v="2024-05-01T13:03:46"/>
  </r>
  <r>
    <s v="Operational Journal: Electric Reliability Council of Texas - 05/01/2024"/>
    <d v="2024-05-01T00:00:00"/>
    <s v="Receipt Accrual"/>
    <s v="6400:Outside Services/Studies"/>
    <n v="0"/>
    <n v="400"/>
    <n v="-400"/>
    <x v="0"/>
    <x v="1"/>
    <d v="2024-05-01T13:03:46"/>
  </r>
  <r>
    <s v="Operational Journal: Electric Reliability Council of Texas - 04/30/2024"/>
    <d v="2024-04-30T00:00:00"/>
    <s v="Receipt Accrual"/>
    <s v="6400:Outside Services/Studies"/>
    <n v="1500"/>
    <n v="0"/>
    <n v="1500"/>
    <x v="0"/>
    <x v="1"/>
    <d v="2024-05-01T13:03:46"/>
  </r>
  <r>
    <s v="Operational Journal: Electric Reliability Council of Texas - 05/01/2024"/>
    <d v="2024-05-01T00:00:00"/>
    <s v="Receipt Accrual"/>
    <s v="6400:Outside Services/Studies"/>
    <n v="0"/>
    <n v="1500"/>
    <n v="-1500"/>
    <x v="0"/>
    <x v="1"/>
    <d v="2024-05-01T13:03:46"/>
  </r>
  <r>
    <s v="Operational Journal: Electric Reliability Council of Texas - 04/30/2024"/>
    <d v="2024-04-30T00:00:00"/>
    <s v="Receipt Accrual"/>
    <s v="7900:Other Expense"/>
    <n v="195.9"/>
    <n v="0"/>
    <n v="195.9"/>
    <x v="1"/>
    <x v="1"/>
    <d v="2024-05-01T13:03:46"/>
  </r>
  <r>
    <s v="Operational Journal: Electric Reliability Council of Texas - 05/01/2024"/>
    <d v="2024-05-01T00:00:00"/>
    <s v="Receipt Accrual"/>
    <s v="7900:Other Expense"/>
    <n v="0"/>
    <n v="195.9"/>
    <n v="-195.9"/>
    <x v="1"/>
    <x v="1"/>
    <d v="2024-05-01T13:03:46"/>
  </r>
  <r>
    <s v="Operational Journal: Electric Reliability Council of Texas - 04/30/2024"/>
    <d v="2024-04-30T00:00:00"/>
    <s v="Receipt Accrual"/>
    <s v="6400:Outside Services/Studies"/>
    <n v="255"/>
    <n v="0"/>
    <n v="255"/>
    <x v="0"/>
    <x v="2"/>
    <d v="2024-05-01T13:03:49"/>
  </r>
  <r>
    <s v="Operational Journal: Electric Reliability Council of Texas - 05/01/2024"/>
    <d v="2024-05-01T00:00:00"/>
    <s v="Receipt Accrual"/>
    <s v="6400:Outside Services/Studies"/>
    <n v="0"/>
    <n v="255"/>
    <n v="-255"/>
    <x v="0"/>
    <x v="2"/>
    <d v="2024-05-01T13:03:49"/>
  </r>
  <r>
    <s v="Operational Journal: Electric Reliability Council of Texas - 05/01/2024"/>
    <d v="2024-05-01T00:00:00"/>
    <s v="Procurement Card Transaction Verification"/>
    <s v="7900:Other Expense"/>
    <n v="713.76"/>
    <n v="0"/>
    <n v="713.76"/>
    <x v="2"/>
    <x v="25"/>
    <d v="2024-05-03T09:03:57"/>
  </r>
  <r>
    <s v="Operational Journal: Electric Reliability Council of Texas - 05/01/2024"/>
    <d v="2024-05-01T00:00:00"/>
    <s v="Procurement Card Transaction Verification"/>
    <s v="7900:Other Expense"/>
    <n v="437"/>
    <n v="0"/>
    <n v="437"/>
    <x v="2"/>
    <x v="25"/>
    <d v="2024-05-03T09:04:48"/>
  </r>
  <r>
    <s v="Operational Journal: Electric Reliability Council of Texas - 05/01/2024"/>
    <d v="2024-05-01T00:00:00"/>
    <s v="Procurement Card Transaction Verification"/>
    <s v="7900:Other Expense"/>
    <n v="495.48"/>
    <n v="0"/>
    <n v="495.48"/>
    <x v="2"/>
    <x v="25"/>
    <d v="2024-05-03T09:05:42"/>
  </r>
  <r>
    <s v="Operational Journal: Electric Reliability Council of Texas - 06/01/2024"/>
    <d v="2024-06-01T00:00:00"/>
    <s v="Prepaid Spend Amortization"/>
    <s v="6400:Outside Services/Studies"/>
    <n v="10416.66"/>
    <n v="0"/>
    <n v="10416.66"/>
    <x v="0"/>
    <x v="1"/>
    <d v="2024-05-03T10:50:10"/>
  </r>
  <r>
    <s v="Operational Journal: Electric Reliability Council of Texas - 05/01/2024"/>
    <d v="2024-05-01T00:00:00"/>
    <s v="Prepaid Spend Amortization"/>
    <s v="6400:Outside Services/Studies"/>
    <n v="10416.67"/>
    <n v="0"/>
    <n v="10416.67"/>
    <x v="0"/>
    <x v="1"/>
    <d v="2024-05-03T10:50:10"/>
  </r>
  <r>
    <s v="Operational Journal: Electric Reliability Council of Texas - 04/01/2024"/>
    <d v="2024-04-01T00:00:00"/>
    <s v="Prepaid Spend Amortization"/>
    <s v="6400:Outside Services/Studies"/>
    <n v="10416.67"/>
    <n v="0"/>
    <n v="10416.67"/>
    <x v="0"/>
    <x v="1"/>
    <d v="2024-05-03T10:50:12"/>
  </r>
  <r>
    <s v="Operational Journal: Electric Reliability Council of Texas - 05/01/2024"/>
    <d v="2024-05-01T00:00:00"/>
    <s v="Expense Report"/>
    <s v="7900:Other Expense"/>
    <n v="0"/>
    <n v="1950"/>
    <n v="-1950"/>
    <x v="1"/>
    <x v="22"/>
    <d v="2024-05-03T13:58:17"/>
  </r>
  <r>
    <s v="Operational Journal: Electric Reliability Council of Texas - 05/01/2024"/>
    <d v="2024-05-01T00:00:00"/>
    <s v="Supplier Invoice"/>
    <s v="6400:Outside Services/Studies"/>
    <n v="90"/>
    <n v="0"/>
    <n v="90"/>
    <x v="0"/>
    <x v="2"/>
    <d v="2024-05-07T10:20:17"/>
  </r>
  <r>
    <s v="Operational Journal: Electric Reliability Council of Texas - 05/02/2024"/>
    <d v="2024-05-02T00:00:00"/>
    <s v="Supplier Invoice"/>
    <s v="6400:Outside Services/Studies"/>
    <n v="5000"/>
    <n v="0"/>
    <n v="5000"/>
    <x v="0"/>
    <x v="26"/>
    <d v="2024-05-07T11:10:16"/>
  </r>
  <r>
    <s v="Operational Journal: Electric Reliability Council of Texas - 05/07/2024"/>
    <d v="2024-05-07T00:00:00"/>
    <s v="Expense Report"/>
    <s v="7900:Other Expense"/>
    <n v="76.819999999999993"/>
    <n v="0"/>
    <n v="76.819999999999993"/>
    <x v="1"/>
    <x v="27"/>
    <d v="2024-05-07T13:43:10"/>
  </r>
  <r>
    <s v="Operational Journal: Electric Reliability Council of Texas - 05/01/2024"/>
    <d v="2024-05-01T00:00:00"/>
    <s v="Procurement Card Transaction Verification"/>
    <s v="7900:Other Expense"/>
    <n v="646.58000000000004"/>
    <n v="0"/>
    <n v="646.58000000000004"/>
    <x v="2"/>
    <x v="28"/>
    <d v="2024-05-08T09:11:06"/>
  </r>
  <r>
    <s v="Operational Journal: Electric Reliability Council of Texas - 05/01/2024"/>
    <d v="2024-05-01T00:00:00"/>
    <s v="Procurement Card Transaction Verification"/>
    <s v="7900:Other Expense"/>
    <n v="223.74"/>
    <n v="0"/>
    <n v="223.74"/>
    <x v="2"/>
    <x v="29"/>
    <d v="2024-05-08T15:51:16"/>
  </r>
  <r>
    <s v="Operational Journal: Electric Reliability Council of Texas - 05/01/2024"/>
    <d v="2024-05-01T00:00:00"/>
    <s v="Procurement Card Transaction Verification"/>
    <s v="7900:Other Expense"/>
    <n v="723.33"/>
    <n v="0"/>
    <n v="723.33"/>
    <x v="2"/>
    <x v="30"/>
    <d v="2024-05-08T15:52:31"/>
  </r>
  <r>
    <s v="Operational Journal: Electric Reliability Council of Texas - 05/01/2024"/>
    <d v="2024-05-01T00:00:00"/>
    <s v="Procurement Card Transaction Verification"/>
    <s v="7900:Other Expense"/>
    <n v="630"/>
    <n v="0"/>
    <n v="630"/>
    <x v="2"/>
    <x v="30"/>
    <d v="2024-05-08T15:52:56"/>
  </r>
  <r>
    <s v="Operational Journal: Electric Reliability Council of Texas - 05/01/2024"/>
    <d v="2024-05-01T00:00:00"/>
    <s v="Procurement Card Transaction Verification"/>
    <s v="7900:Other Expense"/>
    <n v="2600.35"/>
    <n v="0"/>
    <n v="2600.35"/>
    <x v="2"/>
    <x v="5"/>
    <d v="2024-05-08T16:39:57"/>
  </r>
  <r>
    <s v="Operational Journal: Electric Reliability Council of Texas - 05/07/2024"/>
    <d v="2024-05-07T00:00:00"/>
    <s v="Procurement Card Transaction Verification"/>
    <s v="7900:Other Expense"/>
    <n v="5231.3"/>
    <n v="0"/>
    <n v="5231.3"/>
    <x v="1"/>
    <x v="1"/>
    <d v="2024-05-08T16:41:18"/>
  </r>
  <r>
    <s v="Operational Journal: Electric Reliability Council of Texas - 05/02/2024"/>
    <d v="2024-05-02T00:00:00"/>
    <s v="Expense Report"/>
    <s v="7900:Other Expense"/>
    <n v="695"/>
    <n v="0"/>
    <n v="695"/>
    <x v="1"/>
    <x v="31"/>
    <d v="2024-05-09T10:34:56"/>
  </r>
  <r>
    <s v="Operational Summary Journal: Electric Reliability Council of Texas - 05/15/2024"/>
    <d v="2024-05-15T00:00:00"/>
    <s v="Payroll Actual Accrual"/>
    <s v="6800:Employee Expense"/>
    <n v="1234.03"/>
    <n v="0"/>
    <n v="1234.03"/>
    <x v="3"/>
    <x v="8"/>
    <d v="2024-05-09T10:37:36"/>
  </r>
  <r>
    <s v="Operational Journal: Electric Reliability Council of Texas - 05/09/2024"/>
    <d v="2024-05-09T00:00:00"/>
    <s v="Expense Report"/>
    <s v="7900:Other Expense"/>
    <n v="120"/>
    <n v="0"/>
    <n v="120"/>
    <x v="1"/>
    <x v="27"/>
    <d v="2024-05-10T09:32:49"/>
  </r>
  <r>
    <s v="Operational Journal: Electric Reliability Council of Texas - 05/08/2024"/>
    <d v="2024-05-08T00:00:00"/>
    <s v="Procurement Card Transaction Verification"/>
    <s v="7900:Other Expense"/>
    <n v="141.80000000000001"/>
    <n v="0"/>
    <n v="141.80000000000001"/>
    <x v="2"/>
    <x v="5"/>
    <d v="2024-05-10T10:07:52"/>
  </r>
  <r>
    <s v="Operational Journal: Electric Reliability Council of Texas - 05/08/2024"/>
    <d v="2024-05-08T00:00:00"/>
    <s v="Procurement Card Transaction Verification"/>
    <s v="7900:Other Expense"/>
    <n v="0"/>
    <n v="141.80000000000001"/>
    <n v="-141.80000000000001"/>
    <x v="2"/>
    <x v="5"/>
    <d v="2024-05-10T10:08:50"/>
  </r>
  <r>
    <s v="Operational Journal: Electric Reliability Council of Texas - 05/08/2024"/>
    <d v="2024-05-08T00:00:00"/>
    <s v="Procurement Card Transaction Verification"/>
    <s v="7900:Other Expense"/>
    <n v="188.12"/>
    <n v="0"/>
    <n v="188.12"/>
    <x v="2"/>
    <x v="5"/>
    <d v="2024-05-10T15:35:48"/>
  </r>
  <r>
    <s v="Operational Journal: Electric Reliability Council of Texas - 05/08/2024"/>
    <d v="2024-05-08T00:00:00"/>
    <s v="Procurement Card Transaction Verification"/>
    <s v="7900:Other Expense"/>
    <n v="149.91999999999999"/>
    <n v="0"/>
    <n v="149.91999999999999"/>
    <x v="2"/>
    <x v="5"/>
    <d v="2024-05-10T15:36:35"/>
  </r>
  <r>
    <s v="Operational Journal: Electric Reliability Council of Texas - 05/09/2024"/>
    <d v="2024-05-09T00:00:00"/>
    <s v="Procurement Card Transaction Verification"/>
    <s v="6400:Outside Services/Studies"/>
    <n v="1675"/>
    <n v="0"/>
    <n v="1675"/>
    <x v="0"/>
    <x v="32"/>
    <d v="2024-05-13T10:29:57"/>
  </r>
  <r>
    <s v="Operational Journal: Electric Reliability Council of Texas - 05/09/2024"/>
    <d v="2024-05-09T00:00:00"/>
    <s v="Procurement Card Transaction Verification"/>
    <s v="6400:Outside Services/Studies"/>
    <n v="1675"/>
    <n v="0"/>
    <n v="1675"/>
    <x v="0"/>
    <x v="33"/>
    <d v="2024-05-13T11:58:38"/>
  </r>
  <r>
    <s v="Operational Journal: Electric Reliability Council of Texas - 05/07/2024"/>
    <d v="2024-05-07T00:00:00"/>
    <s v="Supplier Invoice"/>
    <s v="6400:Outside Services/Studies"/>
    <n v="18750"/>
    <n v="0"/>
    <n v="18750"/>
    <x v="0"/>
    <x v="1"/>
    <d v="2024-05-14T11:25:40"/>
  </r>
  <r>
    <s v="Operational Journal: Electric Reliability Council of Texas - 05/17/2024"/>
    <d v="2024-05-17T00:00:00"/>
    <s v="Supplier Invoice"/>
    <s v="7900:Other Expense"/>
    <n v="2625.2"/>
    <n v="0"/>
    <n v="2625.2"/>
    <x v="2"/>
    <x v="5"/>
    <d v="2024-05-17T09:24:44"/>
  </r>
  <r>
    <s v="Operational Journal: Electric Reliability Council of Texas - 05/17/2024"/>
    <d v="2024-05-17T00:00:00"/>
    <s v="Supplier Invoice"/>
    <s v="7900:Other Expense"/>
    <n v="46216"/>
    <n v="0"/>
    <n v="46216"/>
    <x v="2"/>
    <x v="5"/>
    <d v="2024-05-17T09:24:44"/>
  </r>
  <r>
    <s v="Operational Journal: Electric Reliability Council of Texas - 05/17/2024"/>
    <d v="2024-05-17T00:00:00"/>
    <s v="Supplier Invoice"/>
    <s v="7900:Other Expense"/>
    <n v="3335.4"/>
    <n v="0"/>
    <n v="3335.4"/>
    <x v="2"/>
    <x v="5"/>
    <d v="2024-05-17T09:24:44"/>
  </r>
  <r>
    <s v="Operational Journal: Electric Reliability Council of Texas - 05/09/2024"/>
    <d v="2024-05-09T00:00:00"/>
    <s v="Procurement Card Transaction Verification"/>
    <s v="6400:Outside Services/Studies"/>
    <n v="43.3"/>
    <n v="0"/>
    <n v="43.3"/>
    <x v="0"/>
    <x v="34"/>
    <d v="2024-05-16T13:44:02"/>
  </r>
  <r>
    <s v="Operational Journal: Electric Reliability Council of Texas - 05/17/2024"/>
    <d v="2024-05-17T00:00:00"/>
    <s v="Supplier Invoice"/>
    <s v="7900:Other Expense"/>
    <n v="7089.41"/>
    <n v="0"/>
    <n v="7089.41"/>
    <x v="2"/>
    <x v="5"/>
    <d v="2024-05-17T11:45:12"/>
  </r>
  <r>
    <s v="Operational Journal: Electric Reliability Council of Texas - 05/14/2024"/>
    <d v="2024-05-14T00:00:00"/>
    <s v="Procurement Card Transaction Verification"/>
    <s v="7900:Other Expense"/>
    <n v="568.79999999999995"/>
    <n v="0"/>
    <n v="568.79999999999995"/>
    <x v="2"/>
    <x v="5"/>
    <d v="2024-05-17T15:09:19"/>
  </r>
  <r>
    <s v="Operational Journal: Electric Reliability Council of Texas - 05/13/2024"/>
    <d v="2024-05-13T00:00:00"/>
    <s v="Procurement Card Transaction Verification"/>
    <s v="7900:Other Expense"/>
    <n v="127.61"/>
    <n v="0"/>
    <n v="127.61"/>
    <x v="2"/>
    <x v="35"/>
    <d v="2024-05-20T16:45:06"/>
  </r>
  <r>
    <s v="Operational Journal: Electric Reliability Council of Texas - 05/13/2024"/>
    <d v="2024-05-13T00:00:00"/>
    <s v="Procurement Card Transaction Verification"/>
    <s v="7900:Other Expense"/>
    <n v="100.8"/>
    <n v="0"/>
    <n v="100.8"/>
    <x v="2"/>
    <x v="35"/>
    <d v="2024-05-20T16:47:05"/>
  </r>
  <r>
    <s v="Operational Journal: Electric Reliability Council of Texas - 05/13/2024"/>
    <d v="2024-05-13T00:00:00"/>
    <s v="Procurement Card Transaction Verification"/>
    <s v="7900:Other Expense"/>
    <n v="93.8"/>
    <n v="0"/>
    <n v="93.8"/>
    <x v="2"/>
    <x v="35"/>
    <d v="2024-05-20T16:47:05"/>
  </r>
  <r>
    <s v="Operational Journal: Electric Reliability Council of Texas - 05/13/2024"/>
    <d v="2024-05-13T00:00:00"/>
    <s v="Procurement Card Transaction Verification"/>
    <s v="7900:Other Expense"/>
    <n v="257.7"/>
    <n v="0"/>
    <n v="257.7"/>
    <x v="2"/>
    <x v="35"/>
    <d v="2024-05-20T16:47:05"/>
  </r>
  <r>
    <s v="Operational Journal: Electric Reliability Council of Texas - 05/13/2024"/>
    <d v="2024-05-13T00:00:00"/>
    <s v="Procurement Card Transaction Verification"/>
    <s v="7900:Other Expense"/>
    <n v="255"/>
    <n v="0"/>
    <n v="255"/>
    <x v="2"/>
    <x v="35"/>
    <d v="2024-05-20T16:47:05"/>
  </r>
  <r>
    <s v="Operational Journal: Electric Reliability Council of Texas - 05/17/2024"/>
    <d v="2024-05-17T00:00:00"/>
    <s v="Procurement Card Transaction Verification"/>
    <s v="7900:Other Expense"/>
    <n v="10"/>
    <n v="0"/>
    <n v="10"/>
    <x v="2"/>
    <x v="36"/>
    <d v="2024-05-21T12:11:09"/>
  </r>
  <r>
    <s v="Operational Journal: Electric Reliability Council of Texas - 05/17/2024"/>
    <d v="2024-05-17T00:00:00"/>
    <s v="Procurement Card Transaction Verification"/>
    <s v="7900:Other Expense"/>
    <n v="600.13"/>
    <n v="0"/>
    <n v="600.13"/>
    <x v="2"/>
    <x v="36"/>
    <d v="2024-05-21T12:11:09"/>
  </r>
  <r>
    <s v="Operational Journal: Electric Reliability Council of Texas - 05/14/2024"/>
    <d v="2024-05-14T00:00:00"/>
    <s v="Supplier Invoice"/>
    <s v="6400:Outside Services/Studies"/>
    <n v="355"/>
    <n v="0"/>
    <n v="355"/>
    <x v="0"/>
    <x v="2"/>
    <d v="2024-05-21T12:44:27"/>
  </r>
  <r>
    <s v="Operational Journal: Electric Reliability Council of Texas - 05/08/2024"/>
    <d v="2024-05-08T00:00:00"/>
    <s v="Supplier Invoice"/>
    <s v="6400:Outside Services/Studies"/>
    <n v="425"/>
    <n v="0"/>
    <n v="425"/>
    <x v="0"/>
    <x v="2"/>
    <d v="2024-05-21T12:50:06"/>
  </r>
  <r>
    <s v="Operational Journal: Electric Reliability Council of Texas - 05/07/2024"/>
    <d v="2024-05-07T00:00:00"/>
    <s v="Supplier Invoice"/>
    <s v="7900:Other Expense"/>
    <n v="27.9"/>
    <n v="0"/>
    <n v="27.9"/>
    <x v="1"/>
    <x v="37"/>
    <d v="2024-05-23T09:15:44"/>
  </r>
  <r>
    <s v="Operational Journal: Electric Reliability Council of Texas - 05/07/2024"/>
    <d v="2024-05-07T00:00:00"/>
    <s v="Supplier Invoice"/>
    <s v="7900:Other Expense"/>
    <n v="32.21"/>
    <n v="0"/>
    <n v="32.21"/>
    <x v="1"/>
    <x v="37"/>
    <d v="2024-05-23T09:15:44"/>
  </r>
  <r>
    <s v="Operational Journal: Electric Reliability Council of Texas - 05/07/2024"/>
    <d v="2024-05-07T00:00:00"/>
    <s v="Supplier Invoice"/>
    <s v="7900:Other Expense"/>
    <n v="15.38"/>
    <n v="0"/>
    <n v="15.38"/>
    <x v="1"/>
    <x v="37"/>
    <d v="2024-05-23T09:15:44"/>
  </r>
  <r>
    <s v="Operational Journal: Electric Reliability Council of Texas - 05/07/2024"/>
    <d v="2024-05-07T00:00:00"/>
    <s v="Supplier Invoice"/>
    <s v="7900:Other Expense"/>
    <n v="11.37"/>
    <n v="0"/>
    <n v="11.37"/>
    <x v="1"/>
    <x v="37"/>
    <d v="2024-05-23T09:15:44"/>
  </r>
  <r>
    <s v="Operational Journal: Electric Reliability Council of Texas - 05/07/2024"/>
    <d v="2024-05-07T00:00:00"/>
    <s v="Supplier Invoice"/>
    <s v="7900:Other Expense"/>
    <n v="36.49"/>
    <n v="0"/>
    <n v="36.49"/>
    <x v="1"/>
    <x v="37"/>
    <d v="2024-05-23T09:15:44"/>
  </r>
  <r>
    <s v="Operational Journal: Electric Reliability Council of Texas - 05/07/2024"/>
    <d v="2024-05-07T00:00:00"/>
    <s v="Supplier Invoice"/>
    <s v="7900:Other Expense"/>
    <n v="31.84"/>
    <n v="0"/>
    <n v="31.84"/>
    <x v="1"/>
    <x v="37"/>
    <d v="2024-05-23T09:15:44"/>
  </r>
  <r>
    <s v="Operational Journal: Electric Reliability Council of Texas - 05/07/2024"/>
    <d v="2024-05-07T00:00:00"/>
    <s v="Supplier Invoice"/>
    <s v="7900:Other Expense"/>
    <n v="37.58"/>
    <n v="0"/>
    <n v="37.58"/>
    <x v="1"/>
    <x v="37"/>
    <d v="2024-05-23T09:15:44"/>
  </r>
  <r>
    <s v="Operational Journal: Electric Reliability Council of Texas - 05/07/2024"/>
    <d v="2024-05-07T00:00:00"/>
    <s v="Supplier Invoice"/>
    <s v="7900:Other Expense"/>
    <n v="0"/>
    <n v="33.39"/>
    <n v="-33.39"/>
    <x v="1"/>
    <x v="37"/>
    <d v="2024-05-23T09:15:44"/>
  </r>
  <r>
    <s v="Operational Journal: Electric Reliability Council of Texas - 05/07/2024"/>
    <d v="2024-05-07T00:00:00"/>
    <s v="Supplier Invoice"/>
    <s v="7900:Other Expense"/>
    <n v="75.150000000000006"/>
    <n v="0"/>
    <n v="75.150000000000006"/>
    <x v="1"/>
    <x v="37"/>
    <d v="2024-05-23T09:15:44"/>
  </r>
  <r>
    <s v="Operational Journal: Electric Reliability Council of Texas - 05/07/2024"/>
    <d v="2024-05-07T00:00:00"/>
    <s v="Supplier Invoice"/>
    <s v="7900:Other Expense"/>
    <n v="10.73"/>
    <n v="0"/>
    <n v="10.73"/>
    <x v="1"/>
    <x v="37"/>
    <d v="2024-05-23T09:15:44"/>
  </r>
  <r>
    <s v="Operational Journal: Electric Reliability Council of Texas - 05/07/2024"/>
    <d v="2024-05-07T00:00:00"/>
    <s v="Supplier Invoice"/>
    <s v="7900:Other Expense"/>
    <n v="171.82"/>
    <n v="0"/>
    <n v="171.82"/>
    <x v="1"/>
    <x v="37"/>
    <d v="2024-05-23T09:15:44"/>
  </r>
  <r>
    <s v="Operational Journal: Electric Reliability Council of Texas - 05/20/2024"/>
    <d v="2024-05-20T00:00:00"/>
    <s v="Expense Report"/>
    <s v="7900:Other Expense"/>
    <n v="470"/>
    <n v="0"/>
    <n v="470"/>
    <x v="1"/>
    <x v="5"/>
    <d v="2024-05-23T10:52:34"/>
  </r>
  <r>
    <s v="Operational Journal: Electric Reliability Council of Texas - 05/01/2024"/>
    <d v="2024-05-01T00:00:00"/>
    <s v="Supplier Invoice"/>
    <s v="6400:Outside Services/Studies"/>
    <n v="0"/>
    <n v="511.7"/>
    <n v="-511.7"/>
    <x v="0"/>
    <x v="1"/>
    <d v="2024-05-23T11:37:12"/>
  </r>
  <r>
    <s v="Operational Journal: Electric Reliability Council of Texas - 05/01/2024"/>
    <d v="2024-05-01T00:00:00"/>
    <s v="Supplier Invoice"/>
    <s v="6400:Outside Services/Studies"/>
    <n v="329.54"/>
    <n v="0"/>
    <n v="329.54"/>
    <x v="0"/>
    <x v="1"/>
    <d v="2024-05-23T11:37:12"/>
  </r>
  <r>
    <s v="Operational Journal: Electric Reliability Council of Texas - 05/01/2024"/>
    <d v="2024-05-01T00:00:00"/>
    <s v="Supplier Invoice"/>
    <s v="6400:Outside Services/Studies"/>
    <n v="5117.0200000000004"/>
    <n v="0"/>
    <n v="5117.0200000000004"/>
    <x v="0"/>
    <x v="1"/>
    <d v="2024-05-23T11:37:12"/>
  </r>
  <r>
    <s v="Operational Journal: Electric Reliability Council of Texas - 05/01/2024"/>
    <d v="2024-05-01T00:00:00"/>
    <s v="Supplier Invoice"/>
    <s v="6400:Outside Services/Studies"/>
    <n v="6959.14"/>
    <n v="0"/>
    <n v="6959.14"/>
    <x v="0"/>
    <x v="1"/>
    <d v="2024-05-23T11:37:12"/>
  </r>
  <r>
    <s v="Operational Journal: Electric Reliability Council of Texas - 05/01/2024"/>
    <d v="2024-05-01T00:00:00"/>
    <s v="Supplier Invoice"/>
    <s v="7900:Other Expense"/>
    <n v="28.73"/>
    <n v="0"/>
    <n v="28.73"/>
    <x v="1"/>
    <x v="37"/>
    <d v="2024-05-23T11:38:22"/>
  </r>
  <r>
    <s v="Operational Journal: Electric Reliability Council of Texas - 05/01/2024"/>
    <d v="2024-05-01T00:00:00"/>
    <s v="Supplier Invoice"/>
    <s v="7900:Other Expense"/>
    <n v="18.100000000000001"/>
    <n v="0"/>
    <n v="18.100000000000001"/>
    <x v="1"/>
    <x v="37"/>
    <d v="2024-05-23T11:38:22"/>
  </r>
  <r>
    <s v="Operational Journal: Electric Reliability Council of Texas - 05/01/2024"/>
    <d v="2024-05-01T00:00:00"/>
    <s v="Supplier Invoice"/>
    <s v="7900:Other Expense"/>
    <n v="13.13"/>
    <n v="0"/>
    <n v="13.13"/>
    <x v="1"/>
    <x v="37"/>
    <d v="2024-05-23T11:38:22"/>
  </r>
  <r>
    <s v="Operational Journal: Electric Reliability Council of Texas - 05/15/2024"/>
    <d v="2024-05-15T00:00:00"/>
    <s v="Supplier Invoice"/>
    <s v="7900:Other Expense"/>
    <n v="53.33"/>
    <n v="0"/>
    <n v="53.33"/>
    <x v="2"/>
    <x v="37"/>
    <d v="2024-05-23T11:38:56"/>
  </r>
  <r>
    <s v="Operational Journal: Electric Reliability Council of Texas - 05/15/2024"/>
    <d v="2024-05-15T00:00:00"/>
    <s v="Supplier Invoice"/>
    <s v="7900:Other Expense"/>
    <n v="8.08"/>
    <n v="0"/>
    <n v="8.08"/>
    <x v="2"/>
    <x v="37"/>
    <d v="2024-05-23T11:38:56"/>
  </r>
  <r>
    <s v="Operational Journal: Electric Reliability Council of Texas - 05/15/2024"/>
    <d v="2024-05-15T00:00:00"/>
    <s v="Supplier Invoice"/>
    <s v="7900:Other Expense"/>
    <n v="41.74"/>
    <n v="0"/>
    <n v="41.74"/>
    <x v="2"/>
    <x v="37"/>
    <d v="2024-05-23T11:38:56"/>
  </r>
  <r>
    <s v="Operational Journal: Electric Reliability Council of Texas - 05/19/2024"/>
    <d v="2024-05-19T00:00:00"/>
    <s v="Supplier Invoice"/>
    <s v="7900:Other Expense"/>
    <n v="28.62"/>
    <n v="0"/>
    <n v="28.62"/>
    <x v="2"/>
    <x v="37"/>
    <d v="2024-05-23T11:39:30"/>
  </r>
  <r>
    <s v="Operational Journal: Electric Reliability Council of Texas - 05/19/2024"/>
    <d v="2024-05-19T00:00:00"/>
    <s v="Supplier Invoice"/>
    <s v="7900:Other Expense"/>
    <n v="10.72"/>
    <n v="0"/>
    <n v="10.72"/>
    <x v="2"/>
    <x v="37"/>
    <d v="2024-05-23T11:39:30"/>
  </r>
  <r>
    <s v="Operational Journal: Electric Reliability Council of Texas - 05/19/2024"/>
    <d v="2024-05-19T00:00:00"/>
    <s v="Supplier Invoice"/>
    <s v="7900:Other Expense"/>
    <n v="14.3"/>
    <n v="0"/>
    <n v="14.3"/>
    <x v="2"/>
    <x v="37"/>
    <d v="2024-05-23T11:39:30"/>
  </r>
  <r>
    <s v="Operational Journal: Electric Reliability Council of Texas - 05/19/2024"/>
    <d v="2024-05-19T00:00:00"/>
    <s v="Supplier Invoice"/>
    <s v="7900:Other Expense"/>
    <n v="23.84"/>
    <n v="0"/>
    <n v="23.84"/>
    <x v="2"/>
    <x v="37"/>
    <d v="2024-05-23T11:39:30"/>
  </r>
  <r>
    <s v="Operational Summary Journal: Electric Reliability Council of Texas - 05/15/2024"/>
    <d v="2024-05-15T00:00:00"/>
    <s v="Payroll Actual Accrual"/>
    <s v="6800:Employee Expense"/>
    <n v="750"/>
    <n v="0"/>
    <n v="750"/>
    <x v="3"/>
    <x v="8"/>
    <d v="2024-05-24T09:22:35"/>
  </r>
  <r>
    <s v="Operational Summary Journal: Electric Reliability Council of Texas - 05/31/2024"/>
    <d v="2024-05-31T00:00:00"/>
    <s v="Payroll Actual Accrual"/>
    <s v="6800:Employee Expense"/>
    <n v="22597.4"/>
    <n v="0"/>
    <n v="22597.4"/>
    <x v="3"/>
    <x v="8"/>
    <d v="2024-05-24T09:24:59"/>
  </r>
  <r>
    <s v="Operational Journal: Electric Reliability Council of Texas - 05/17/2024"/>
    <d v="2024-05-17T00:00:00"/>
    <s v="Procurement Card Transaction Verification"/>
    <s v="7900:Other Expense"/>
    <n v="450"/>
    <n v="0"/>
    <n v="450"/>
    <x v="1"/>
    <x v="38"/>
    <d v="2024-05-24T09:30:38"/>
  </r>
  <r>
    <s v="Operational Journal: Electric Reliability Council of Texas - 05/22/2024"/>
    <d v="2024-05-22T00:00:00"/>
    <s v="Supplier Invoice"/>
    <s v="6400:Outside Services/Studies"/>
    <n v="75"/>
    <n v="0"/>
    <n v="75"/>
    <x v="0"/>
    <x v="2"/>
    <d v="2024-05-24T12:42:54"/>
  </r>
  <r>
    <s v="Operational Journal: Electric Reliability Council of Texas - 05/28/2024"/>
    <d v="2024-05-28T00:00:00"/>
    <s v="Expense Report"/>
    <s v="7900:Other Expense"/>
    <n v="39.24"/>
    <n v="0"/>
    <n v="39.24"/>
    <x v="1"/>
    <x v="37"/>
    <d v="2024-05-28T14:41:21"/>
  </r>
  <r>
    <s v="Operational Journal: Electric Reliability Council of Texas - 05/28/2024"/>
    <d v="2024-05-28T00:00:00"/>
    <s v="Expense Report"/>
    <s v="7900:Other Expense"/>
    <n v="124.6"/>
    <n v="0"/>
    <n v="124.6"/>
    <x v="1"/>
    <x v="18"/>
    <d v="2024-05-28T14:57:28"/>
  </r>
  <r>
    <s v="Operational Journal: Electric Reliability Council of Texas - 05/07/2024"/>
    <d v="2024-05-07T00:00:00"/>
    <s v="Supplier Invoice"/>
    <s v="6400:Outside Services/Studies"/>
    <n v="0"/>
    <n v="18750"/>
    <n v="-18750"/>
    <x v="0"/>
    <x v="1"/>
    <d v="2024-05-30T15:33:41"/>
  </r>
  <r>
    <s v="Operational Journal: Electric Reliability Council of Texas - 05/31/2024"/>
    <d v="2024-05-31T00:00:00"/>
    <s v="Receipt Accrual"/>
    <s v="6400:Outside Services/Studies"/>
    <n v="1500"/>
    <n v="0"/>
    <n v="1500"/>
    <x v="0"/>
    <x v="1"/>
    <d v="2024-06-03T13:20:21"/>
  </r>
  <r>
    <s v="Operational Journal: Electric Reliability Council of Texas - 06/01/2024"/>
    <d v="2024-06-01T00:00:00"/>
    <s v="Receipt Accrual"/>
    <s v="6400:Outside Services/Studies"/>
    <n v="0"/>
    <n v="1500"/>
    <n v="-1500"/>
    <x v="0"/>
    <x v="1"/>
    <d v="2024-06-03T13:20:21"/>
  </r>
  <r>
    <s v="Operational Journal: Electric Reliability Council of Texas - 05/31/2024"/>
    <d v="2024-05-31T00:00:00"/>
    <s v="Receipt Accrual"/>
    <s v="7900:Other Expense"/>
    <n v="195.9"/>
    <n v="0"/>
    <n v="195.9"/>
    <x v="1"/>
    <x v="1"/>
    <d v="2024-06-03T13:20:21"/>
  </r>
  <r>
    <s v="Operational Journal: Electric Reliability Council of Texas - 06/01/2024"/>
    <d v="2024-06-01T00:00:00"/>
    <s v="Receipt Accrual"/>
    <s v="7900:Other Expense"/>
    <n v="0"/>
    <n v="195.9"/>
    <n v="-195.9"/>
    <x v="1"/>
    <x v="1"/>
    <d v="2024-06-03T13:20:21"/>
  </r>
  <r>
    <s v="Operational Journal: Electric Reliability Council of Texas - 05/31/2024"/>
    <d v="2024-05-31T00:00:00"/>
    <s v="Receipt Accrual"/>
    <s v="6400:Outside Services/Studies"/>
    <n v="15750"/>
    <n v="0"/>
    <n v="15750"/>
    <x v="0"/>
    <x v="1"/>
    <d v="2024-06-03T13:20:23"/>
  </r>
  <r>
    <s v="Operational Journal: Electric Reliability Council of Texas - 06/01/2024"/>
    <d v="2024-06-01T00:00:00"/>
    <s v="Receipt Accrual"/>
    <s v="6400:Outside Services/Studies"/>
    <n v="0"/>
    <n v="15750"/>
    <n v="-15750"/>
    <x v="0"/>
    <x v="1"/>
    <d v="2024-06-03T13:20:23"/>
  </r>
  <r>
    <s v="Operational Journal: Electric Reliability Council of Texas - 05/31/2024"/>
    <d v="2024-05-31T00:00:00"/>
    <s v="Receipt Accrual"/>
    <s v="6400:Outside Services/Studies"/>
    <n v="255"/>
    <n v="0"/>
    <n v="255"/>
    <x v="0"/>
    <x v="2"/>
    <d v="2024-06-03T13:20:23"/>
  </r>
  <r>
    <s v="Operational Journal: Electric Reliability Council of Texas - 06/01/2024"/>
    <d v="2024-06-01T00:00:00"/>
    <s v="Receipt Accrual"/>
    <s v="6400:Outside Services/Studies"/>
    <n v="0"/>
    <n v="255"/>
    <n v="-255"/>
    <x v="0"/>
    <x v="2"/>
    <d v="2024-06-03T13:20:23"/>
  </r>
  <r>
    <s v="Operational Journal: Electric Reliability Council of Texas - 06/01/2024"/>
    <d v="2024-06-01T00:00:00"/>
    <s v="Procurement Card Transaction Verification"/>
    <s v="7900:Other Expense"/>
    <n v="465.7"/>
    <n v="0"/>
    <n v="465.7"/>
    <x v="2"/>
    <x v="39"/>
    <d v="2024-06-04T12:21:51"/>
  </r>
  <r>
    <s v="Operational Journal: Electric Reliability Council of Texas - 07/01/2024"/>
    <d v="2024-07-01T00:00:00"/>
    <s v="Prepaid Spend Amortization"/>
    <s v="6400:Outside Services/Studies"/>
    <n v="6250"/>
    <n v="0"/>
    <n v="6250"/>
    <x v="0"/>
    <x v="1"/>
    <d v="2024-06-05T10:02:05"/>
  </r>
  <r>
    <s v="Operational Journal: Electric Reliability Council of Texas - 06/01/2024"/>
    <d v="2024-06-01T00:00:00"/>
    <s v="Prepaid Spend Amortization"/>
    <s v="6400:Outside Services/Studies"/>
    <n v="6250"/>
    <n v="0"/>
    <n v="6250"/>
    <x v="0"/>
    <x v="1"/>
    <d v="2024-06-05T10:02:05"/>
  </r>
  <r>
    <s v="Operational Journal: Electric Reliability Council of Texas - 05/01/2024"/>
    <d v="2024-05-01T00:00:00"/>
    <s v="Prepaid Spend Amortization"/>
    <s v="6400:Outside Services/Studies"/>
    <n v="6250"/>
    <n v="0"/>
    <n v="6250"/>
    <x v="0"/>
    <x v="1"/>
    <d v="2024-06-05T10:02:05"/>
  </r>
  <r>
    <s v="Operational Journal: Electric Reliability Council of Texas - 06/01/2024"/>
    <d v="2024-06-01T00:00:00"/>
    <s v="Procurement Card Transaction Verification"/>
    <s v="7900:Other Expense"/>
    <n v="575"/>
    <n v="0"/>
    <n v="575"/>
    <x v="2"/>
    <x v="39"/>
    <d v="2024-06-05T10:38:21"/>
  </r>
  <r>
    <s v="Operational Journal: Electric Reliability Council of Texas - 06/01/2024"/>
    <d v="2024-06-01T00:00:00"/>
    <s v="Supplier Invoice"/>
    <s v="6400:Outside Services/Studies"/>
    <n v="4813.78"/>
    <n v="0"/>
    <n v="4813.78"/>
    <x v="0"/>
    <x v="40"/>
    <d v="2024-06-07T16:06:49"/>
  </r>
  <r>
    <s v="Operational Journal: Electric Reliability Council of Texas - 06/01/2024"/>
    <d v="2024-06-01T00:00:00"/>
    <s v="Supplier Invoice"/>
    <s v="6400:Outside Services/Studies"/>
    <n v="2406.9"/>
    <n v="0"/>
    <n v="2406.9"/>
    <x v="0"/>
    <x v="41"/>
    <d v="2024-06-07T16:06:49"/>
  </r>
  <r>
    <s v="Operational Journal: Electric Reliability Council of Texas - 06/01/2024"/>
    <d v="2024-06-01T00:00:00"/>
    <s v="Supplier Invoice"/>
    <s v="6400:Outside Services/Studies"/>
    <n v="7220.67"/>
    <n v="0"/>
    <n v="7220.67"/>
    <x v="0"/>
    <x v="42"/>
    <d v="2024-06-07T16:06:49"/>
  </r>
  <r>
    <s v="Operational Journal: Electric Reliability Council of Texas - 06/01/2024"/>
    <d v="2024-06-01T00:00:00"/>
    <s v="Supplier Invoice"/>
    <s v="6400:Outside Services/Studies"/>
    <n v="12034.46"/>
    <n v="0"/>
    <n v="12034.46"/>
    <x v="0"/>
    <x v="30"/>
    <d v="2024-06-07T16:06:49"/>
  </r>
  <r>
    <s v="Operational Journal: Electric Reliability Council of Texas - 06/01/2024"/>
    <d v="2024-06-01T00:00:00"/>
    <s v="Supplier Invoice"/>
    <s v="6400:Outside Services/Studies"/>
    <n v="41250"/>
    <n v="0"/>
    <n v="41250"/>
    <x v="0"/>
    <x v="1"/>
    <d v="2024-06-10T11:48:20"/>
  </r>
  <r>
    <s v="Operational Journal: Electric Reliability Council of Texas - 06/07/2024"/>
    <d v="2024-06-07T00:00:00"/>
    <s v="Procurement Card Transaction Verification"/>
    <s v="7900:Other Expense"/>
    <n v="10"/>
    <n v="0"/>
    <n v="10"/>
    <x v="2"/>
    <x v="43"/>
    <d v="2024-06-10T14:56:47"/>
  </r>
  <r>
    <s v="Operational Journal: Electric Reliability Council of Texas - 06/07/2024"/>
    <d v="2024-06-07T00:00:00"/>
    <s v="Procurement Card Transaction Verification"/>
    <s v="7900:Other Expense"/>
    <n v="198.86"/>
    <n v="0"/>
    <n v="198.86"/>
    <x v="2"/>
    <x v="43"/>
    <d v="2024-06-10T14:56:47"/>
  </r>
  <r>
    <s v="Operational Journal: Electric Reliability Council of Texas - 06/07/2024"/>
    <d v="2024-06-07T00:00:00"/>
    <s v="Procurement Card Transaction Verification"/>
    <s v="7900:Other Expense"/>
    <n v="140.29"/>
    <n v="0"/>
    <n v="140.29"/>
    <x v="2"/>
    <x v="43"/>
    <d v="2024-06-10T14:57:44"/>
  </r>
  <r>
    <s v="Operational Journal: Electric Reliability Council of Texas - 06/07/2024"/>
    <d v="2024-06-07T00:00:00"/>
    <s v="Procurement Card Transaction Verification"/>
    <s v="7900:Other Expense"/>
    <n v="10"/>
    <n v="0"/>
    <n v="10"/>
    <x v="2"/>
    <x v="43"/>
    <d v="2024-06-10T14:57:44"/>
  </r>
  <r>
    <s v="Operational Journal: Electric Reliability Council of Texas - 06/06/2024"/>
    <d v="2024-06-06T00:00:00"/>
    <s v="Supplier Invoice"/>
    <s v="6400:Outside Services/Studies"/>
    <n v="22245"/>
    <n v="0"/>
    <n v="22245"/>
    <x v="0"/>
    <x v="12"/>
    <d v="2024-06-11T13:21:45"/>
  </r>
  <r>
    <s v="Operational Journal: Electric Reliability Council of Texas - 06/06/2024"/>
    <d v="2024-06-06T00:00:00"/>
    <s v="Supplier Invoice"/>
    <s v="6400:Outside Services/Studies"/>
    <n v="2000"/>
    <n v="0"/>
    <n v="2000"/>
    <x v="0"/>
    <x v="12"/>
    <d v="2024-06-11T13:21:45"/>
  </r>
  <r>
    <s v="Operational Journal: Electric Reliability Council of Texas - 06/10/2024"/>
    <d v="2024-06-10T00:00:00"/>
    <s v="Procurement Card Transaction Verification"/>
    <s v="7900:Other Expense"/>
    <n v="720"/>
    <n v="0"/>
    <n v="720"/>
    <x v="1"/>
    <x v="1"/>
    <d v="2024-06-13T16:37:22"/>
  </r>
  <r>
    <s v="Operational Journal: Electric Reliability Council of Texas - 06/01/2024"/>
    <d v="2024-06-01T00:00:00"/>
    <s v="Procurement Card Transaction Verification"/>
    <s v="6400:Outside Services/Studies"/>
    <n v="0"/>
    <n v="212.5"/>
    <n v="-212.5"/>
    <x v="0"/>
    <x v="44"/>
    <d v="2024-06-13T16:53:36"/>
  </r>
  <r>
    <s v="Operational Journal: Electric Reliability Council of Texas - 06/12/2024"/>
    <d v="2024-06-12T00:00:00"/>
    <s v="Supplier Invoice"/>
    <s v="6400:Outside Services/Studies"/>
    <n v="5625"/>
    <n v="0"/>
    <n v="5625"/>
    <x v="0"/>
    <x v="30"/>
    <d v="2024-06-19T10:22:15"/>
  </r>
  <r>
    <s v="Operational Journal: Electric Reliability Council of Texas - 06/12/2024"/>
    <d v="2024-06-12T00:00:00"/>
    <s v="Supplier Invoice"/>
    <s v="6400:Outside Services/Studies"/>
    <n v="3750"/>
    <n v="0"/>
    <n v="3750"/>
    <x v="0"/>
    <x v="40"/>
    <d v="2024-06-19T10:22:15"/>
  </r>
  <r>
    <s v="Operational Journal: Electric Reliability Council of Texas - 06/12/2024"/>
    <d v="2024-06-12T00:00:00"/>
    <s v="Supplier Invoice"/>
    <s v="6400:Outside Services/Studies"/>
    <n v="1250"/>
    <n v="0"/>
    <n v="1250"/>
    <x v="0"/>
    <x v="41"/>
    <d v="2024-06-19T10:22:15"/>
  </r>
  <r>
    <s v="Operational Journal: Electric Reliability Council of Texas - 06/12/2024"/>
    <d v="2024-06-12T00:00:00"/>
    <s v="Supplier Invoice"/>
    <s v="6400:Outside Services/Studies"/>
    <n v="4375"/>
    <n v="0"/>
    <n v="4375"/>
    <x v="0"/>
    <x v="42"/>
    <d v="2024-06-19T10:22:15"/>
  </r>
  <r>
    <s v="Operational Summary Journal: Electric Reliability Council of Texas - 06/30/2024"/>
    <d v="2024-06-30T00:00:00"/>
    <s v="Payroll Actual Accrual"/>
    <s v="6800:Employee Expense"/>
    <n v="4150.03"/>
    <n v="0"/>
    <n v="4150.03"/>
    <x v="3"/>
    <x v="8"/>
    <d v="2024-06-24T12:02:47"/>
  </r>
  <r>
    <s v="Operational Journal: Electric Reliability Council of Texas - 06/19/2024"/>
    <d v="2024-06-19T00:00:00"/>
    <s v="Supplier Invoice"/>
    <s v="6400:Outside Services/Studies"/>
    <n v="45"/>
    <n v="0"/>
    <n v="45"/>
    <x v="0"/>
    <x v="2"/>
    <d v="2024-06-26T11:58:13"/>
  </r>
  <r>
    <s v="Operational Journal: Electric Reliability Council of Texas - 06/25/2024"/>
    <d v="2024-06-25T00:00:00"/>
    <s v="Procurement Card Transaction Verification"/>
    <s v="7900:Other Expense"/>
    <n v="13.46"/>
    <n v="0"/>
    <n v="13.46"/>
    <x v="1"/>
    <x v="1"/>
    <d v="2024-06-26T15:36:24"/>
  </r>
  <r>
    <s v="Operational Journal: Electric Reliability Council of Texas - 06/01/2024"/>
    <d v="2024-06-01T00:00:00"/>
    <s v="Supplier Invoice"/>
    <s v="6400:Outside Services/Studies"/>
    <n v="0"/>
    <n v="41250"/>
    <n v="-41250"/>
    <x v="0"/>
    <x v="1"/>
    <d v="2024-06-28T14:32:13"/>
  </r>
  <r>
    <s v="Operational Journal: Electric Reliability Council of Texas - 06/30/2024"/>
    <d v="2024-06-30T00:00:00"/>
    <s v="Receipt Accrual"/>
    <s v="6400:Outside Services/Studies"/>
    <n v="255"/>
    <n v="0"/>
    <n v="255"/>
    <x v="0"/>
    <x v="2"/>
    <d v="2024-07-01T11:24:44"/>
  </r>
  <r>
    <s v="Operational Journal: Electric Reliability Council of Texas - 07/01/2024"/>
    <d v="2024-07-01T00:00:00"/>
    <s v="Receipt Accrual"/>
    <s v="6400:Outside Services/Studies"/>
    <n v="0"/>
    <n v="255"/>
    <n v="-255"/>
    <x v="0"/>
    <x v="2"/>
    <d v="2024-07-01T11:24:44"/>
  </r>
  <r>
    <s v="Operational Journal: Electric Reliability Council of Texas - 06/30/2024"/>
    <d v="2024-06-30T00:00:00"/>
    <s v="Receipt Accrual"/>
    <s v="6400:Outside Services/Studies"/>
    <n v="1500"/>
    <n v="0"/>
    <n v="1500"/>
    <x v="0"/>
    <x v="1"/>
    <d v="2024-07-01T11:24:46"/>
  </r>
  <r>
    <s v="Operational Journal: Electric Reliability Council of Texas - 07/01/2024"/>
    <d v="2024-07-01T00:00:00"/>
    <s v="Receipt Accrual"/>
    <s v="6400:Outside Services/Studies"/>
    <n v="0"/>
    <n v="1500"/>
    <n v="-1500"/>
    <x v="0"/>
    <x v="1"/>
    <d v="2024-07-01T11:24:46"/>
  </r>
  <r>
    <s v="Operational Journal: Electric Reliability Council of Texas - 06/30/2024"/>
    <d v="2024-06-30T00:00:00"/>
    <s v="Receipt Accrual"/>
    <s v="7900:Other Expense"/>
    <n v="195.9"/>
    <n v="0"/>
    <n v="195.9"/>
    <x v="1"/>
    <x v="1"/>
    <d v="2024-07-01T11:24:46"/>
  </r>
  <r>
    <s v="Operational Journal: Electric Reliability Council of Texas - 06/30/2024"/>
    <d v="2024-06-30T00:00:00"/>
    <s v="Receipt Accrual"/>
    <s v="7900:Other Expense"/>
    <n v="22.99"/>
    <n v="0"/>
    <n v="22.99"/>
    <x v="1"/>
    <x v="1"/>
    <d v="2024-07-01T11:24:46"/>
  </r>
  <r>
    <s v="Operational Journal: Electric Reliability Council of Texas - 07/01/2024"/>
    <d v="2024-07-01T00:00:00"/>
    <s v="Receipt Accrual"/>
    <s v="7900:Other Expense"/>
    <n v="0"/>
    <n v="195.9"/>
    <n v="-195.9"/>
    <x v="1"/>
    <x v="1"/>
    <d v="2024-07-01T11:24:46"/>
  </r>
  <r>
    <s v="Operational Journal: Electric Reliability Council of Texas - 07/01/2024"/>
    <d v="2024-07-01T00:00:00"/>
    <s v="Receipt Accrual"/>
    <s v="7900:Other Expense"/>
    <n v="0"/>
    <n v="22.99"/>
    <n v="-22.99"/>
    <x v="1"/>
    <x v="1"/>
    <d v="2024-07-01T11:24:46"/>
  </r>
  <r>
    <s v="Operational Journal: Electric Reliability Council of Texas - 06/30/2024"/>
    <d v="2024-06-30T00:00:00"/>
    <s v="Receipt Accrual"/>
    <s v="6400:Outside Services/Studies"/>
    <n v="15750"/>
    <n v="0"/>
    <n v="15750"/>
    <x v="0"/>
    <x v="1"/>
    <d v="2024-07-01T11:24:49"/>
  </r>
  <r>
    <s v="Operational Journal: Electric Reliability Council of Texas - 07/01/2024"/>
    <d v="2024-07-01T00:00:00"/>
    <s v="Receipt Accrual"/>
    <s v="6400:Outside Services/Studies"/>
    <n v="0"/>
    <n v="15750"/>
    <n v="-15750"/>
    <x v="0"/>
    <x v="1"/>
    <d v="2024-07-01T11:24:49"/>
  </r>
  <r>
    <s v="Operational Journal: Electric Reliability Council of Texas - 07/01/2024"/>
    <d v="2024-07-01T00:00:00"/>
    <s v="Supplier Invoice"/>
    <s v="6400:Outside Services/Studies"/>
    <n v="369"/>
    <n v="0"/>
    <n v="369"/>
    <x v="0"/>
    <x v="45"/>
    <d v="2024-07-01T12:41:10"/>
  </r>
  <r>
    <s v="Operational Journal: Electric Reliability Council of Texas - 07/01/2024"/>
    <d v="2024-07-01T00:00:00"/>
    <s v="Supplier Invoice"/>
    <s v="6400:Outside Services/Studies"/>
    <n v="1122.1099999999999"/>
    <n v="0"/>
    <n v="1122.1099999999999"/>
    <x v="0"/>
    <x v="45"/>
    <d v="2024-07-01T12:41:10"/>
  </r>
  <r>
    <s v="Operational Journal: Electric Reliability Council of Texas - 07/01/2024"/>
    <d v="2024-07-01T00:00:00"/>
    <s v="Supplier Invoice"/>
    <s v="6400:Outside Services/Studies"/>
    <n v="369"/>
    <n v="0"/>
    <n v="369"/>
    <x v="0"/>
    <x v="45"/>
    <d v="2024-07-01T12:41:11"/>
  </r>
  <r>
    <s v="Operational Journal: Electric Reliability Council of Texas - 07/01/2024"/>
    <d v="2024-07-01T00:00:00"/>
    <s v="Supplier Invoice"/>
    <s v="6400:Outside Services/Studies"/>
    <n v="1122.1099999999999"/>
    <n v="0"/>
    <n v="1122.1099999999999"/>
    <x v="0"/>
    <x v="45"/>
    <d v="2024-07-01T12:41:11"/>
  </r>
  <r>
    <s v="Operational Journal: Electric Reliability Council of Texas - 07/01/2024"/>
    <d v="2024-07-01T00:00:00"/>
    <s v="Supplier Invoice"/>
    <s v="6400:Outside Services/Studies"/>
    <n v="1122.1099999999999"/>
    <n v="0"/>
    <n v="1122.1099999999999"/>
    <x v="0"/>
    <x v="45"/>
    <d v="2024-07-01T12:41:12"/>
  </r>
  <r>
    <s v="Operational Journal: Electric Reliability Council of Texas - 07/01/2024"/>
    <d v="2024-07-01T00:00:00"/>
    <s v="Supplier Invoice"/>
    <s v="6400:Outside Services/Studies"/>
    <n v="369"/>
    <n v="0"/>
    <n v="369"/>
    <x v="0"/>
    <x v="45"/>
    <d v="2024-07-01T12:41:12"/>
  </r>
  <r>
    <s v="Operational Journal: Electric Reliability Council of Texas - 07/01/2024"/>
    <d v="2024-07-01T00:00:00"/>
    <s v="Procurement Card Transaction Verification"/>
    <s v="7900:Other Expense"/>
    <n v="882"/>
    <n v="0"/>
    <n v="882"/>
    <x v="2"/>
    <x v="5"/>
    <d v="2024-07-02T10:29:59"/>
  </r>
  <r>
    <s v="Operational Journal: Electric Reliability Council of Texas - 08/01/2024"/>
    <d v="2024-08-01T00:00:00"/>
    <s v="Prepaid Spend Amortization"/>
    <s v="6400:Outside Services/Studies"/>
    <n v="13750"/>
    <n v="0"/>
    <n v="13750"/>
    <x v="0"/>
    <x v="1"/>
    <d v="2024-07-02T15:51:30"/>
  </r>
  <r>
    <s v="Operational Journal: Electric Reliability Council of Texas - 07/01/2024"/>
    <d v="2024-07-01T00:00:00"/>
    <s v="Prepaid Spend Amortization"/>
    <s v="6400:Outside Services/Studies"/>
    <n v="13750"/>
    <n v="0"/>
    <n v="13750"/>
    <x v="0"/>
    <x v="1"/>
    <d v="2024-07-02T15:51:30"/>
  </r>
  <r>
    <s v="Operational Journal: Electric Reliability Council of Texas - 06/01/2024"/>
    <d v="2024-06-01T00:00:00"/>
    <s v="Prepaid Spend Amortization"/>
    <s v="6400:Outside Services/Studies"/>
    <n v="13750"/>
    <n v="0"/>
    <n v="13750"/>
    <x v="0"/>
    <x v="1"/>
    <d v="2024-07-02T15:51:30"/>
  </r>
  <r>
    <s v="Operational Journal: Electric Reliability Council of Texas - 07/01/2024"/>
    <d v="2024-07-01T00:00:00"/>
    <s v="Supplier Invoice"/>
    <s v="7900:Other Expense"/>
    <n v="2259"/>
    <n v="0"/>
    <n v="2259"/>
    <x v="2"/>
    <x v="46"/>
    <d v="2024-07-03T13:18:46"/>
  </r>
  <r>
    <s v="Operational Journal: Electric Reliability Council of Texas - 07/01/2024"/>
    <d v="2024-07-01T00:00:00"/>
    <s v="Supplier Invoice"/>
    <s v="6400:Outside Services/Studies"/>
    <n v="14500"/>
    <n v="0"/>
    <n v="14500"/>
    <x v="0"/>
    <x v="1"/>
    <d v="2024-07-08T11:49:01"/>
  </r>
  <r>
    <s v="Operational Journal: Electric Reliability Council of Texas - 07/01/2024"/>
    <d v="2024-07-01T00:00:00"/>
    <s v="Supplier Invoice"/>
    <s v="6400:Outside Services/Studies"/>
    <n v="1000"/>
    <n v="0"/>
    <n v="1000"/>
    <x v="0"/>
    <x v="3"/>
    <d v="2024-07-08T13:33:38"/>
  </r>
  <r>
    <s v="Operational Journal: Electric Reliability Council of Texas - 07/01/2024"/>
    <d v="2024-07-01T00:00:00"/>
    <s v="Supplier Invoice"/>
    <s v="6400:Outside Services/Studies"/>
    <n v="5250"/>
    <n v="0"/>
    <n v="5250"/>
    <x v="0"/>
    <x v="1"/>
    <d v="2024-07-08T13:55:32"/>
  </r>
  <r>
    <s v="Operational Summary Journal: Electric Reliability Council of Texas - 07/15/2024"/>
    <d v="2024-07-15T00:00:00"/>
    <s v="Payroll Actual Accrual"/>
    <s v="6800:Employee Expense"/>
    <n v="2435.31"/>
    <n v="0"/>
    <n v="2435.31"/>
    <x v="3"/>
    <x v="8"/>
    <d v="2024-07-09T09:48:55"/>
  </r>
  <r>
    <s v="Operational Journal: Electric Reliability Council of Texas - 07/03/2024"/>
    <d v="2024-07-03T00:00:00"/>
    <s v="Supplier Invoice"/>
    <s v="6400:Outside Services/Studies"/>
    <n v="30"/>
    <n v="0"/>
    <n v="30"/>
    <x v="0"/>
    <x v="2"/>
    <d v="2024-07-09T11:07:47"/>
  </r>
  <r>
    <s v="Operational Journal: Electric Reliability Council of Texas - 07/01/2024"/>
    <d v="2024-07-01T00:00:00"/>
    <s v="Supplier Invoice"/>
    <s v="7900:Other Expense"/>
    <n v="29.98"/>
    <n v="0"/>
    <n v="29.98"/>
    <x v="1"/>
    <x v="1"/>
    <d v="2024-07-16T09:06:12"/>
  </r>
  <r>
    <s v="Operational Journal: Electric Reliability Council of Texas - 07/10/2024"/>
    <d v="2024-07-10T00:00:00"/>
    <s v="Supplier Invoice"/>
    <s v="6400:Outside Services/Studies"/>
    <n v="60"/>
    <n v="0"/>
    <n v="60"/>
    <x v="0"/>
    <x v="2"/>
    <d v="2024-07-16T10:48:33"/>
  </r>
  <r>
    <s v="Operational Journal: Electric Reliability Council of Texas - 07/01/2024"/>
    <d v="2024-07-01T00:00:00"/>
    <s v="Procurement Card Transaction Verification"/>
    <s v="7900:Other Expense"/>
    <n v="756"/>
    <n v="0"/>
    <n v="756"/>
    <x v="2"/>
    <x v="47"/>
    <d v="2024-07-16T11:44:30"/>
  </r>
  <r>
    <s v="Operational Journal: Electric Reliability Council of Texas - 07/09/2024"/>
    <d v="2024-07-09T00:00:00"/>
    <s v="Procurement Card Transaction Verification"/>
    <s v="7900:Other Expense"/>
    <n v="810"/>
    <n v="0"/>
    <n v="810"/>
    <x v="2"/>
    <x v="40"/>
    <d v="2024-07-16T11:45:13"/>
  </r>
  <r>
    <s v="Operational Journal: Electric Reliability Council of Texas - 07/09/2024"/>
    <d v="2024-07-09T00:00:00"/>
    <s v="Procurement Card Transaction Verification"/>
    <s v="7900:Other Expense"/>
    <n v="756"/>
    <n v="0"/>
    <n v="756"/>
    <x v="2"/>
    <x v="40"/>
    <d v="2024-07-16T11:46:49"/>
  </r>
  <r>
    <s v="Operational Journal: Electric Reliability Council of Texas - 07/08/2024"/>
    <d v="2024-07-08T00:00:00"/>
    <s v="Procurement Card Transaction Verification"/>
    <s v="7900:Other Expense"/>
    <n v="27.4"/>
    <n v="0"/>
    <n v="27.4"/>
    <x v="1"/>
    <x v="1"/>
    <d v="2024-07-16T11:48:16"/>
  </r>
  <r>
    <s v="Operational Journal: Electric Reliability Council of Texas - 07/08/2024"/>
    <d v="2024-07-08T00:00:00"/>
    <s v="Procurement Card Transaction Verification"/>
    <s v="7900:Other Expense"/>
    <n v="7.56"/>
    <n v="0"/>
    <n v="7.56"/>
    <x v="1"/>
    <x v="1"/>
    <d v="2024-07-16T11:48:16"/>
  </r>
  <r>
    <s v="Operational Journal: Electric Reliability Council of Texas - 07/08/2024"/>
    <d v="2024-07-08T00:00:00"/>
    <s v="Procurement Card Transaction Verification"/>
    <s v="7900:Other Expense"/>
    <n v="5.04"/>
    <n v="0"/>
    <n v="5.04"/>
    <x v="1"/>
    <x v="1"/>
    <d v="2024-07-16T11:48:16"/>
  </r>
  <r>
    <s v="Operational Journal: Electric Reliability Council of Texas - 07/17/2024"/>
    <d v="2024-07-17T00:00:00"/>
    <s v="Supplier Invoice"/>
    <s v="6400:Outside Services/Studies"/>
    <n v="75"/>
    <n v="0"/>
    <n v="75"/>
    <x v="0"/>
    <x v="2"/>
    <d v="2024-07-23T10:35:39"/>
  </r>
  <r>
    <s v="Operational Journal: Electric Reliability Council of Texas - 07/09/2024"/>
    <d v="2024-07-09T00:00:00"/>
    <s v="Supplier Invoice"/>
    <s v="6400:Outside Services/Studies"/>
    <n v="21600"/>
    <n v="0"/>
    <n v="21600"/>
    <x v="0"/>
    <x v="4"/>
    <d v="2024-07-23T16:18:10"/>
  </r>
  <r>
    <s v="Operational Summary Journal: Electric Reliability Council of Texas - 07/15/2024"/>
    <d v="2024-07-15T00:00:00"/>
    <s v="Payroll Actual Accrual"/>
    <s v="6800:Employee Expense"/>
    <n v="750"/>
    <n v="0"/>
    <n v="750"/>
    <x v="3"/>
    <x v="8"/>
    <d v="2024-07-25T11:40:54"/>
  </r>
  <r>
    <s v="Operational Summary Journal: Electric Reliability Council of Texas - 07/31/2024"/>
    <d v="2024-07-31T00:00:00"/>
    <s v="Payroll Actual Accrual"/>
    <s v="6800:Employee Expense"/>
    <n v="1234.03"/>
    <n v="0"/>
    <n v="1234.03"/>
    <x v="3"/>
    <x v="8"/>
    <d v="2024-07-25T11:42:53"/>
  </r>
  <r>
    <s v="Operational Journal: Electric Reliability Council of Texas - 07/26/2024"/>
    <d v="2024-07-26T00:00:00"/>
    <s v="Expense Report"/>
    <s v="7900:Other Expense"/>
    <n v="55.75"/>
    <n v="0"/>
    <n v="55.75"/>
    <x v="1"/>
    <x v="16"/>
    <d v="2024-07-29T13:49:35"/>
  </r>
  <r>
    <s v="Operational Journal: Electric Reliability Council of Texas - 07/31/2024"/>
    <d v="2024-07-31T00:00:00"/>
    <s v="Receipt Accrual"/>
    <s v="7900:Other Expense"/>
    <n v="8000"/>
    <n v="0"/>
    <n v="8000"/>
    <x v="1"/>
    <x v="1"/>
    <d v="2024-08-01T14:11:07"/>
  </r>
  <r>
    <s v="Operational Journal: Electric Reliability Council of Texas - 08/01/2024"/>
    <d v="2024-08-01T00:00:00"/>
    <s v="Receipt Accrual"/>
    <s v="7900:Other Expense"/>
    <n v="0"/>
    <n v="8000"/>
    <n v="-8000"/>
    <x v="1"/>
    <x v="1"/>
    <d v="2024-08-01T14:11:07"/>
  </r>
  <r>
    <s v="Operational Journal: Electric Reliability Council of Texas - 07/31/2024"/>
    <d v="2024-07-31T00:00:00"/>
    <s v="Receipt Accrual"/>
    <s v="6400:Outside Services/Studies"/>
    <n v="10500"/>
    <n v="0"/>
    <n v="10500"/>
    <x v="0"/>
    <x v="1"/>
    <d v="2024-08-01T14:11:07"/>
  </r>
  <r>
    <s v="Operational Journal: Electric Reliability Council of Texas - 08/01/2024"/>
    <d v="2024-08-01T00:00:00"/>
    <s v="Receipt Accrual"/>
    <s v="6400:Outside Services/Studies"/>
    <n v="0"/>
    <n v="10500"/>
    <n v="-10500"/>
    <x v="0"/>
    <x v="1"/>
    <d v="2024-08-01T14:11:07"/>
  </r>
  <r>
    <s v="Operational Journal: Electric Reliability Council of Texas - 07/31/2024"/>
    <d v="2024-07-31T00:00:00"/>
    <s v="Receipt Accrual"/>
    <s v="6400:Outside Services/Studies"/>
    <n v="255"/>
    <n v="0"/>
    <n v="255"/>
    <x v="0"/>
    <x v="2"/>
    <d v="2024-08-01T14:11:07"/>
  </r>
  <r>
    <s v="Operational Journal: Electric Reliability Council of Texas - 08/01/2024"/>
    <d v="2024-08-01T00:00:00"/>
    <s v="Receipt Accrual"/>
    <s v="6400:Outside Services/Studies"/>
    <n v="0"/>
    <n v="255"/>
    <n v="-255"/>
    <x v="0"/>
    <x v="2"/>
    <d v="2024-08-01T14:11:07"/>
  </r>
  <r>
    <s v="Operational Journal: Electric Reliability Council of Texas - 07/31/2024"/>
    <d v="2024-07-31T00:00:00"/>
    <s v="Receipt Accrual"/>
    <s v="6400:Outside Services/Studies"/>
    <n v="1500"/>
    <n v="0"/>
    <n v="1500"/>
    <x v="0"/>
    <x v="1"/>
    <d v="2024-08-01T14:11:11"/>
  </r>
  <r>
    <s v="Operational Journal: Electric Reliability Council of Texas - 08/01/2024"/>
    <d v="2024-08-01T00:00:00"/>
    <s v="Receipt Accrual"/>
    <s v="6400:Outside Services/Studies"/>
    <n v="0"/>
    <n v="1500"/>
    <n v="-1500"/>
    <x v="0"/>
    <x v="1"/>
    <d v="2024-08-01T14:11:11"/>
  </r>
  <r>
    <s v="Operational Journal: Electric Reliability Council of Texas - 07/31/2024"/>
    <d v="2024-07-31T00:00:00"/>
    <s v="Receipt Accrual"/>
    <s v="7900:Other Expense"/>
    <n v="195.9"/>
    <n v="0"/>
    <n v="195.9"/>
    <x v="1"/>
    <x v="1"/>
    <d v="2024-08-01T14:11:11"/>
  </r>
  <r>
    <s v="Operational Journal: Electric Reliability Council of Texas - 08/01/2024"/>
    <d v="2024-08-01T00:00:00"/>
    <s v="Receipt Accrual"/>
    <s v="7900:Other Expense"/>
    <n v="0"/>
    <n v="195.9"/>
    <n v="-195.9"/>
    <x v="1"/>
    <x v="1"/>
    <d v="2024-08-01T14:11:11"/>
  </r>
  <r>
    <s v="Operational Journal: Electric Reliability Council of Texas - 08/01/2024"/>
    <d v="2024-08-01T00:00:00"/>
    <s v="Supplier Invoice"/>
    <s v="6400:Outside Services/Studies"/>
    <n v="41250"/>
    <n v="0"/>
    <n v="41250"/>
    <x v="0"/>
    <x v="1"/>
    <d v="2024-08-05T10:18:10"/>
  </r>
  <r>
    <s v="Operational Journal: Electric Reliability Council of Texas - 08/01/2024"/>
    <d v="2024-08-01T00:00:00"/>
    <s v="Supplier Invoice"/>
    <s v="6400:Outside Services/Studies"/>
    <n v="20000"/>
    <n v="0"/>
    <n v="20000"/>
    <x v="0"/>
    <x v="1"/>
    <d v="2024-08-05T10:24:37"/>
  </r>
  <r>
    <s v="Operational Journal: Electric Reliability Council of Texas - 09/01/2024"/>
    <d v="2024-09-01T00:00:00"/>
    <s v="Prepaid Spend Amortization"/>
    <s v="6400:Outside Services/Studies"/>
    <n v="10416.66"/>
    <n v="0"/>
    <n v="10416.66"/>
    <x v="0"/>
    <x v="1"/>
    <d v="2024-08-05T11:22:16"/>
  </r>
  <r>
    <s v="Operational Journal: Electric Reliability Council of Texas - 08/01/2024"/>
    <d v="2024-08-01T00:00:00"/>
    <s v="Prepaid Spend Amortization"/>
    <s v="6400:Outside Services/Studies"/>
    <n v="10416.67"/>
    <n v="0"/>
    <n v="10416.67"/>
    <x v="0"/>
    <x v="1"/>
    <d v="2024-08-05T11:22:16"/>
  </r>
  <r>
    <s v="Operational Journal: Electric Reliability Council of Texas - 07/01/2024"/>
    <d v="2024-07-01T00:00:00"/>
    <s v="Prepaid Spend Amortization"/>
    <s v="6400:Outside Services/Studies"/>
    <n v="10416.67"/>
    <n v="0"/>
    <n v="10416.67"/>
    <x v="0"/>
    <x v="1"/>
    <d v="2024-08-05T11:22:16"/>
  </r>
  <r>
    <s v="Operational Summary Journal: Electric Reliability Council of Texas - 08/15/2024"/>
    <d v="2024-08-15T00:00:00"/>
    <s v="Payroll Actual Accrual"/>
    <s v="6800:Employee Expense"/>
    <n v="1635"/>
    <n v="0"/>
    <n v="1635"/>
    <x v="3"/>
    <x v="8"/>
    <d v="2024-08-09T10:26:09"/>
  </r>
  <r>
    <s v="Operational Journal: Electric Reliability Council of Texas - 08/01/2024"/>
    <d v="2024-08-01T00:00:00"/>
    <s v="Procurement Card Transaction Verification"/>
    <s v="7900:Other Expense"/>
    <n v="153.93"/>
    <n v="0"/>
    <n v="153.93"/>
    <x v="1"/>
    <x v="37"/>
    <d v="2024-08-09T16:01:01"/>
  </r>
  <r>
    <s v="Operational Journal: Electric Reliability Council of Texas - 08/01/2024"/>
    <d v="2024-08-01T00:00:00"/>
    <s v="Supplier Invoice"/>
    <s v="6400:Outside Services/Studies"/>
    <n v="18750"/>
    <n v="0"/>
    <n v="18750"/>
    <x v="0"/>
    <x v="1"/>
    <d v="2024-08-15T17:32:40"/>
  </r>
  <r>
    <s v="Operational Journal: Electric Reliability Council of Texas - 08/09/2024"/>
    <d v="2024-08-09T00:00:00"/>
    <s v="Procurement Card Transaction Verification"/>
    <s v="7900:Other Expense"/>
    <n v="10"/>
    <n v="0"/>
    <n v="10"/>
    <x v="2"/>
    <x v="48"/>
    <d v="2024-08-16T13:59:39"/>
  </r>
  <r>
    <s v="Operational Journal: Electric Reliability Council of Texas - 08/09/2024"/>
    <d v="2024-08-09T00:00:00"/>
    <s v="Procurement Card Transaction Verification"/>
    <s v="7900:Other Expense"/>
    <n v="11.39"/>
    <n v="0"/>
    <n v="11.39"/>
    <x v="2"/>
    <x v="48"/>
    <d v="2024-08-16T13:59:47"/>
  </r>
  <r>
    <s v="Operational Journal: Electric Reliability Council of Texas - 08/09/2024"/>
    <d v="2024-08-09T00:00:00"/>
    <s v="Procurement Card Transaction Verification"/>
    <s v="7900:Other Expense"/>
    <n v="248.56"/>
    <n v="0"/>
    <n v="248.56"/>
    <x v="2"/>
    <x v="48"/>
    <d v="2024-08-16T13:59:56"/>
  </r>
  <r>
    <s v="Operational Journal: Electric Reliability Council of Texas - 08/14/2024"/>
    <d v="2024-08-14T00:00:00"/>
    <s v="Procurement Card Transaction Verification"/>
    <s v="7900:Other Expense"/>
    <n v="137.31"/>
    <n v="0"/>
    <n v="137.31"/>
    <x v="2"/>
    <x v="5"/>
    <d v="2024-08-16T14:23:05"/>
  </r>
  <r>
    <s v="Operational Journal: Electric Reliability Council of Texas - 08/14/2024"/>
    <d v="2024-08-14T00:00:00"/>
    <s v="Procurement Card Transaction Verification"/>
    <s v="7900:Other Expense"/>
    <n v="146.99"/>
    <n v="0"/>
    <n v="146.99"/>
    <x v="1"/>
    <x v="1"/>
    <d v="2024-08-16T14:28:21"/>
  </r>
  <r>
    <s v="Operational Journal: Electric Reliability Council of Texas - 08/14/2024"/>
    <d v="2024-08-14T00:00:00"/>
    <s v="Procurement Card Transaction Verification"/>
    <s v="7900:Other Expense"/>
    <n v="383.73"/>
    <n v="0"/>
    <n v="383.73"/>
    <x v="1"/>
    <x v="1"/>
    <d v="2024-08-16T14:28:21"/>
  </r>
  <r>
    <s v="Operational Journal: Electric Reliability Council of Texas - 08/07/2024"/>
    <d v="2024-08-07T00:00:00"/>
    <s v="Supplier Invoice"/>
    <s v="6400:Outside Services/Studies"/>
    <n v="1291.5"/>
    <n v="0"/>
    <n v="1291.5"/>
    <x v="0"/>
    <x v="12"/>
    <d v="2024-08-19T08:53:46"/>
  </r>
  <r>
    <s v="Operational Journal: Electric Reliability Council of Texas - 08/01/2024"/>
    <d v="2024-08-01T00:00:00"/>
    <s v="Supplier Invoice"/>
    <s v="7900:Other Expense"/>
    <n v="8000"/>
    <n v="0"/>
    <n v="8000"/>
    <x v="1"/>
    <x v="1"/>
    <d v="2024-08-20T14:33:12"/>
  </r>
  <r>
    <s v="Operational Journal: Electric Reliability Council of Texas - 08/19/2024"/>
    <d v="2024-08-19T00:00:00"/>
    <s v="Ad Hoc Bank Transaction"/>
    <s v="7900:Other Expense"/>
    <n v="0"/>
    <n v="500"/>
    <n v="-500"/>
    <x v="1"/>
    <x v="1"/>
    <d v="2024-08-21T11:49:10"/>
  </r>
  <r>
    <s v="Operational Summary Journal: Electric Reliability Council of Texas - 08/31/2024"/>
    <d v="2024-08-31T00:00:00"/>
    <s v="Payroll Actual Accrual"/>
    <s v="6800:Employee Expense"/>
    <n v="4734.17"/>
    <n v="0"/>
    <n v="4734.17"/>
    <x v="3"/>
    <x v="8"/>
    <d v="2024-08-26T10:30:47"/>
  </r>
  <r>
    <s v="Operational Journal: Electric Reliability Council of Texas - 08/19/2024"/>
    <d v="2024-08-19T00:00:00"/>
    <s v="Supplier Invoice"/>
    <s v="7900:Other Expense"/>
    <n v="82.19"/>
    <n v="0"/>
    <n v="82.19"/>
    <x v="2"/>
    <x v="6"/>
    <d v="2024-08-27T09:29:05"/>
  </r>
  <r>
    <s v="Operational Journal: Electric Reliability Council of Texas - 08/23/2024"/>
    <d v="2024-08-23T00:00:00"/>
    <s v="Supplier Invoice"/>
    <s v="6400:Outside Services/Studies"/>
    <n v="5250"/>
    <n v="0"/>
    <n v="5250"/>
    <x v="0"/>
    <x v="1"/>
    <d v="2024-08-27T13:42:40"/>
  </r>
  <r>
    <s v="Operational Journal: Electric Reliability Council of Texas - 08/28/2024"/>
    <d v="2024-08-28T00:00:00"/>
    <s v="Expense Report"/>
    <s v="7900:Other Expense"/>
    <n v="173"/>
    <n v="0"/>
    <n v="173"/>
    <x v="1"/>
    <x v="37"/>
    <d v="2024-08-28T16:36:56"/>
  </r>
  <r>
    <s v="Operational Journal: Electric Reliability Council of Texas - 08/25/2024"/>
    <d v="2024-08-25T00:00:00"/>
    <s v="Procurement Card Transaction Verification"/>
    <s v="7900:Other Expense"/>
    <n v="440"/>
    <n v="0"/>
    <n v="440"/>
    <x v="1"/>
    <x v="1"/>
    <d v="2024-08-29T13:13:24"/>
  </r>
  <r>
    <s v="Operational Journal: Electric Reliability Council of Texas - 08/01/2024"/>
    <d v="2024-08-01T00:00:00"/>
    <s v="Supplier Invoice"/>
    <s v="6400:Outside Services/Studies"/>
    <n v="0"/>
    <n v="41250"/>
    <n v="-41250"/>
    <x v="0"/>
    <x v="1"/>
    <d v="2024-08-30T11:35:32"/>
  </r>
  <r>
    <s v="Operational Journal: Electric Reliability Council of Texas - 08/01/2024"/>
    <d v="2024-08-01T00:00:00"/>
    <s v="Supplier Invoice"/>
    <s v="6400:Outside Services/Studies"/>
    <n v="0"/>
    <n v="20000"/>
    <n v="-20000"/>
    <x v="0"/>
    <x v="1"/>
    <d v="2024-08-30T11:37:04"/>
  </r>
  <r>
    <s v="Operational Journal: Electric Reliability Council of Texas - 08/01/2024"/>
    <d v="2024-08-01T00:00:00"/>
    <s v="Supplier Invoice"/>
    <s v="6400:Outside Services/Studies"/>
    <n v="0"/>
    <n v="18750"/>
    <n v="-18750"/>
    <x v="0"/>
    <x v="1"/>
    <d v="2024-08-30T11:38:13"/>
  </r>
  <r>
    <s v="Operational Journal: Electric Reliability Council of Texas - 08/31/2024"/>
    <d v="2024-08-31T00:00:00"/>
    <s v="Receipt Accrual"/>
    <s v="6400:Outside Services/Studies"/>
    <n v="1500"/>
    <n v="0"/>
    <n v="1500"/>
    <x v="0"/>
    <x v="1"/>
    <d v="2024-09-03T12:57:14"/>
  </r>
  <r>
    <s v="Operational Journal: Electric Reliability Council of Texas - 09/01/2024"/>
    <d v="2024-09-01T00:00:00"/>
    <s v="Receipt Accrual"/>
    <s v="6400:Outside Services/Studies"/>
    <n v="0"/>
    <n v="1500"/>
    <n v="-1500"/>
    <x v="0"/>
    <x v="1"/>
    <d v="2024-09-03T12:57:14"/>
  </r>
  <r>
    <s v="Operational Journal: Electric Reliability Council of Texas - 08/31/2024"/>
    <d v="2024-08-31T00:00:00"/>
    <s v="Receipt Accrual"/>
    <s v="7900:Other Expense"/>
    <n v="195.9"/>
    <n v="0"/>
    <n v="195.9"/>
    <x v="1"/>
    <x v="1"/>
    <d v="2024-09-03T12:57:14"/>
  </r>
  <r>
    <s v="Operational Journal: Electric Reliability Council of Texas - 09/01/2024"/>
    <d v="2024-09-01T00:00:00"/>
    <s v="Receipt Accrual"/>
    <s v="7900:Other Expense"/>
    <n v="0"/>
    <n v="195.9"/>
    <n v="-195.9"/>
    <x v="1"/>
    <x v="1"/>
    <d v="2024-09-03T12:57:14"/>
  </r>
  <r>
    <s v="Operational Journal: Electric Reliability Council of Texas - 08/31/2024"/>
    <d v="2024-08-31T00:00:00"/>
    <s v="Receipt Accrual"/>
    <s v="6400:Outside Services/Studies"/>
    <n v="5250"/>
    <n v="0"/>
    <n v="5250"/>
    <x v="0"/>
    <x v="1"/>
    <d v="2024-09-03T12:57:17"/>
  </r>
  <r>
    <s v="Operational Journal: Electric Reliability Council of Texas - 09/01/2024"/>
    <d v="2024-09-01T00:00:00"/>
    <s v="Receipt Accrual"/>
    <s v="6400:Outside Services/Studies"/>
    <n v="0"/>
    <n v="5250"/>
    <n v="-5250"/>
    <x v="0"/>
    <x v="1"/>
    <d v="2024-09-03T12:57:17"/>
  </r>
  <r>
    <s v="Operational Journal: Electric Reliability Council of Texas - 08/31/2024"/>
    <d v="2024-08-31T00:00:00"/>
    <s v="Receipt Accrual"/>
    <s v="6400:Outside Services/Studies"/>
    <n v="255"/>
    <n v="0"/>
    <n v="255"/>
    <x v="0"/>
    <x v="2"/>
    <d v="2024-09-03T12:57:17"/>
  </r>
  <r>
    <s v="Operational Journal: Electric Reliability Council of Texas - 09/01/2024"/>
    <d v="2024-09-01T00:00:00"/>
    <s v="Receipt Accrual"/>
    <s v="6400:Outside Services/Studies"/>
    <n v="0"/>
    <n v="255"/>
    <n v="-255"/>
    <x v="0"/>
    <x v="2"/>
    <d v="2024-09-03T12:57:17"/>
  </r>
  <r>
    <s v="Operational Journal: Electric Reliability Council of Texas - 09/01/2024"/>
    <d v="2024-09-01T00:00:00"/>
    <s v="Supplier Invoice"/>
    <s v="6400:Outside Services/Studies"/>
    <n v="500"/>
    <n v="0"/>
    <n v="500"/>
    <x v="0"/>
    <x v="3"/>
    <d v="2024-09-04T09:56:33"/>
  </r>
  <r>
    <s v="Operational Journal: Electric Reliability Council of Texas - 09/01/2024"/>
    <d v="2024-09-01T00:00:00"/>
    <s v="Supplier Invoice"/>
    <s v="6400:Outside Services/Studies"/>
    <n v="250"/>
    <n v="0"/>
    <n v="250"/>
    <x v="0"/>
    <x v="3"/>
    <d v="2024-09-04T09:56:34"/>
  </r>
  <r>
    <s v="Operational Journal: Electric Reliability Council of Texas - 09/03/2024"/>
    <d v="2024-09-03T00:00:00"/>
    <s v="Procurement Card Transaction Verification"/>
    <s v="7900:Other Expense"/>
    <n v="401.1"/>
    <n v="0"/>
    <n v="401.1"/>
    <x v="2"/>
    <x v="0"/>
    <d v="2024-09-04T16:32:03"/>
  </r>
  <r>
    <s v="Operational Journal: Electric Reliability Council of Texas - 09/03/2024"/>
    <d v="2024-09-03T00:00:00"/>
    <s v="Procurement Card Transaction Verification"/>
    <s v="7900:Other Expense"/>
    <n v="922.52"/>
    <n v="0"/>
    <n v="922.52"/>
    <x v="2"/>
    <x v="5"/>
    <d v="2024-09-04T16:36:16"/>
  </r>
  <r>
    <s v="Operational Journal: Electric Reliability Council of Texas - 10/01/2024"/>
    <d v="2024-10-01T00:00:00"/>
    <s v="Prepaid Spend Amortization"/>
    <s v="6400:Outside Services/Studies"/>
    <n v="6666.66"/>
    <n v="0"/>
    <n v="6666.66"/>
    <x v="0"/>
    <x v="1"/>
    <d v="2024-09-05T09:32:54"/>
  </r>
  <r>
    <s v="Operational Journal: Electric Reliability Council of Texas - 09/01/2024"/>
    <d v="2024-09-01T00:00:00"/>
    <s v="Prepaid Spend Amortization"/>
    <s v="6400:Outside Services/Studies"/>
    <n v="6666.67"/>
    <n v="0"/>
    <n v="6666.67"/>
    <x v="0"/>
    <x v="1"/>
    <d v="2024-09-05T09:32:54"/>
  </r>
  <r>
    <s v="Operational Journal: Electric Reliability Council of Texas - 08/01/2024"/>
    <d v="2024-08-01T00:00:00"/>
    <s v="Prepaid Spend Amortization"/>
    <s v="6400:Outside Services/Studies"/>
    <n v="6666.67"/>
    <n v="0"/>
    <n v="6666.67"/>
    <x v="0"/>
    <x v="1"/>
    <d v="2024-09-05T09:32:54"/>
  </r>
  <r>
    <s v="Operational Journal: Electric Reliability Council of Texas - 10/01/2024"/>
    <d v="2024-10-01T00:00:00"/>
    <s v="Prepaid Spend Amortization"/>
    <s v="6400:Outside Services/Studies"/>
    <n v="6250"/>
    <n v="0"/>
    <n v="6250"/>
    <x v="0"/>
    <x v="1"/>
    <d v="2024-09-05T09:32:54"/>
  </r>
  <r>
    <s v="Operational Journal: Electric Reliability Council of Texas - 09/01/2024"/>
    <d v="2024-09-01T00:00:00"/>
    <s v="Prepaid Spend Amortization"/>
    <s v="6400:Outside Services/Studies"/>
    <n v="6250"/>
    <n v="0"/>
    <n v="6250"/>
    <x v="0"/>
    <x v="1"/>
    <d v="2024-09-05T09:32:54"/>
  </r>
  <r>
    <s v="Operational Journal: Electric Reliability Council of Texas - 08/01/2024"/>
    <d v="2024-08-01T00:00:00"/>
    <s v="Prepaid Spend Amortization"/>
    <s v="6400:Outside Services/Studies"/>
    <n v="6250"/>
    <n v="0"/>
    <n v="6250"/>
    <x v="0"/>
    <x v="1"/>
    <d v="2024-09-05T09:32:54"/>
  </r>
  <r>
    <s v="Operational Journal: Electric Reliability Council of Texas - 11/01/2024"/>
    <d v="2024-11-01T00:00:00"/>
    <s v="Prepaid Spend Amortization"/>
    <s v="6400:Outside Services/Studies"/>
    <n v="13750"/>
    <n v="0"/>
    <n v="13750"/>
    <x v="0"/>
    <x v="1"/>
    <d v="2024-09-05T09:32:54"/>
  </r>
  <r>
    <s v="Operational Journal: Electric Reliability Council of Texas - 10/01/2024"/>
    <d v="2024-10-01T00:00:00"/>
    <s v="Prepaid Spend Amortization"/>
    <s v="6400:Outside Services/Studies"/>
    <n v="13750"/>
    <n v="0"/>
    <n v="13750"/>
    <x v="0"/>
    <x v="1"/>
    <d v="2024-09-05T09:32:54"/>
  </r>
  <r>
    <s v="Operational Journal: Electric Reliability Council of Texas - 09/01/2024"/>
    <d v="2024-09-01T00:00:00"/>
    <s v="Prepaid Spend Amortization"/>
    <s v="6400:Outside Services/Studies"/>
    <n v="13750"/>
    <n v="0"/>
    <n v="13750"/>
    <x v="0"/>
    <x v="1"/>
    <d v="2024-09-05T09:32:54"/>
  </r>
  <r>
    <s v="Operational Journal: Electric Reliability Council of Texas - 09/01/2024"/>
    <d v="2024-09-01T00:00:00"/>
    <s v="Supplier Invoice"/>
    <s v="7900:Other Expense"/>
    <n v="18799.830000000002"/>
    <n v="0"/>
    <n v="18799.830000000002"/>
    <x v="2"/>
    <x v="0"/>
    <d v="2024-09-06T09:35:29"/>
  </r>
  <r>
    <s v="Operational Journal: Electric Reliability Council of Texas - 09/06/2024"/>
    <d v="2024-09-06T00:00:00"/>
    <s v="Procurement Card Transaction Verification"/>
    <s v="7900:Other Expense"/>
    <n v="1050"/>
    <n v="0"/>
    <n v="1050"/>
    <x v="1"/>
    <x v="1"/>
    <d v="2024-09-06T10:57:10"/>
  </r>
  <r>
    <s v="Operational Summary Journal: Electric Reliability Council of Texas - 09/01/2024"/>
    <d v="2024-09-01T00:00:00"/>
    <s v="Payroll Actual Accrual"/>
    <s v="6800:Employee Expense"/>
    <n v="750"/>
    <n v="0"/>
    <n v="750"/>
    <x v="3"/>
    <x v="8"/>
    <d v="2024-09-09T13:13:32"/>
  </r>
  <r>
    <s v="Operational Summary Journal: Electric Reliability Council of Texas - 09/15/2024"/>
    <d v="2024-09-15T00:00:00"/>
    <s v="Payroll Actual Accrual"/>
    <s v="6800:Employee Expense"/>
    <n v="4240.75"/>
    <n v="0"/>
    <n v="4240.75"/>
    <x v="3"/>
    <x v="8"/>
    <d v="2024-09-09T13:16:00"/>
  </r>
  <r>
    <s v="Operational Journal: Electric Reliability Council of Texas - 09/03/2024"/>
    <d v="2024-09-03T00:00:00"/>
    <s v="Supplier Invoice"/>
    <s v="6400:Outside Services/Studies"/>
    <n v="6000"/>
    <n v="0"/>
    <n v="6000"/>
    <x v="0"/>
    <x v="49"/>
    <d v="2024-09-12T12:41:58"/>
  </r>
  <r>
    <s v="Operational Journal: Electric Reliability Council of Texas - 09/03/2024"/>
    <d v="2024-09-03T00:00:00"/>
    <s v="Supplier Invoice"/>
    <s v="6400:Outside Services/Studies"/>
    <n v="1669.5"/>
    <n v="0"/>
    <n v="1669.5"/>
    <x v="0"/>
    <x v="12"/>
    <d v="2024-09-12T12:41:58"/>
  </r>
  <r>
    <s v="Operational Journal: Electric Reliability Council of Texas - 09/03/2024"/>
    <d v="2024-09-03T00:00:00"/>
    <s v="Supplier Invoice"/>
    <s v="6400:Outside Services/Studies"/>
    <n v="1610.74"/>
    <n v="0"/>
    <n v="1610.74"/>
    <x v="0"/>
    <x v="49"/>
    <d v="2024-09-12T12:41:58"/>
  </r>
  <r>
    <s v="Operational Journal: Electric Reliability Council of Texas - 09/10/2024"/>
    <d v="2024-09-10T00:00:00"/>
    <s v="Procurement Card Transaction Verification"/>
    <s v="6400:Outside Services/Studies"/>
    <n v="3675"/>
    <n v="0"/>
    <n v="3675"/>
    <x v="0"/>
    <x v="50"/>
    <d v="2024-09-16T14:40:45"/>
  </r>
  <r>
    <s v="Operational Journal: Electric Reliability Council of Texas - 09/10/2024"/>
    <d v="2024-09-10T00:00:00"/>
    <s v="Procurement Card Transaction Verification"/>
    <s v="6400:Outside Services/Studies"/>
    <n v="3675"/>
    <n v="0"/>
    <n v="3675"/>
    <x v="0"/>
    <x v="51"/>
    <d v="2024-09-18T13:02:33"/>
  </r>
  <r>
    <s v="Operational Journal: Electric Reliability Council of Texas - 09/09/2024"/>
    <d v="2024-09-09T00:00:00"/>
    <s v="Expense Report"/>
    <s v="7900:Other Expense"/>
    <n v="19.11"/>
    <n v="0"/>
    <n v="19.11"/>
    <x v="1"/>
    <x v="52"/>
    <d v="2024-09-20T11:08:10"/>
  </r>
  <r>
    <s v="Operational Journal: Electric Reliability Council of Texas - 09/09/2024"/>
    <d v="2024-09-09T00:00:00"/>
    <s v="Expense Report"/>
    <s v="7900:Other Expense"/>
    <n v="47.98"/>
    <n v="0"/>
    <n v="47.98"/>
    <x v="1"/>
    <x v="52"/>
    <d v="2024-09-20T11:08:10"/>
  </r>
  <r>
    <s v="Operational Journal: Electric Reliability Council of Texas - 09/09/2024"/>
    <d v="2024-09-09T00:00:00"/>
    <s v="Expense Report"/>
    <s v="7900:Other Expense"/>
    <n v="215.36"/>
    <n v="0"/>
    <n v="215.36"/>
    <x v="1"/>
    <x v="52"/>
    <d v="2024-09-20T11:08:10"/>
  </r>
  <r>
    <s v="Operational Journal: Electric Reliability Council of Texas - 09/09/2024"/>
    <d v="2024-09-09T00:00:00"/>
    <s v="Expense Report"/>
    <s v="7900:Other Expense"/>
    <n v="82.35"/>
    <n v="0"/>
    <n v="82.35"/>
    <x v="1"/>
    <x v="52"/>
    <d v="2024-09-20T11:08:10"/>
  </r>
  <r>
    <s v="Operational Journal: Electric Reliability Council of Texas - 09/19/2024"/>
    <d v="2024-09-19T00:00:00"/>
    <s v="Procurement Card Transaction Verification"/>
    <s v="7900:Other Expense"/>
    <n v="144.88999999999999"/>
    <n v="0"/>
    <n v="144.88999999999999"/>
    <x v="2"/>
    <x v="53"/>
    <d v="2024-09-24T13:33:28"/>
  </r>
  <r>
    <s v="Operational Journal: Electric Reliability Council of Texas - 09/20/2024"/>
    <d v="2024-09-20T00:00:00"/>
    <s v="Supplier Invoice"/>
    <s v="6400:Outside Services/Studies"/>
    <n v="30"/>
    <n v="0"/>
    <n v="30"/>
    <x v="0"/>
    <x v="2"/>
    <d v="2024-09-25T13:43:20"/>
  </r>
  <r>
    <s v="Operational Journal: Electric Reliability Council of Texas - 09/27/2024"/>
    <d v="2024-09-27T00:00:00"/>
    <s v="Procurement Card Transaction Verification"/>
    <s v="7900:Other Expense"/>
    <n v="437.5"/>
    <n v="0"/>
    <n v="437.5"/>
    <x v="2"/>
    <x v="36"/>
    <d v="2024-10-01T08:22:25"/>
  </r>
  <r>
    <s v="Operational Journal: Electric Reliability Council of Texas - 09/27/2024"/>
    <d v="2024-09-27T00:00:00"/>
    <s v="Procurement Card Transaction Verification"/>
    <s v="7900:Other Expense"/>
    <n v="485"/>
    <n v="0"/>
    <n v="485"/>
    <x v="2"/>
    <x v="36"/>
    <d v="2024-10-01T08:22:58"/>
  </r>
  <r>
    <s v="Operational Journal: Electric Reliability Council of Texas - 09/24/2024"/>
    <d v="2024-09-24T00:00:00"/>
    <s v="Procurement Card Transaction Verification"/>
    <s v="7900:Other Expense"/>
    <n v="429.16"/>
    <n v="0"/>
    <n v="429.16"/>
    <x v="2"/>
    <x v="54"/>
    <d v="2024-10-01T08:37:15"/>
  </r>
  <r>
    <s v="Operational Journal: Electric Reliability Council of Texas - 09/24/2024"/>
    <d v="2024-09-24T00:00:00"/>
    <s v="Procurement Card Transaction Verification"/>
    <s v="7900:Other Expense"/>
    <n v="440.28"/>
    <n v="0"/>
    <n v="440.28"/>
    <x v="2"/>
    <x v="54"/>
    <d v="2024-10-01T08:37:15"/>
  </r>
  <r>
    <s v="Operational Journal: Electric Reliability Council of Texas - 09/27/2024"/>
    <d v="2024-09-27T00:00:00"/>
    <s v="Procurement Card Transaction Verification"/>
    <s v="7900:Other Expense"/>
    <n v="0"/>
    <n v="14.85"/>
    <n v="-14.85"/>
    <x v="1"/>
    <x v="1"/>
    <d v="2024-10-01T08:38:46"/>
  </r>
  <r>
    <s v="Operational Journal: Electric Reliability Council of Texas - 10/29/2024"/>
    <d v="2024-10-29T00:00:00"/>
    <s v="Expense Report"/>
    <s v="7900:Other Expense"/>
    <n v="249.95"/>
    <n v="0"/>
    <n v="249.95"/>
    <x v="1"/>
    <x v="55"/>
    <d v="2024-10-01T08:49:35"/>
  </r>
  <r>
    <s v="Operational Journal: Electric Reliability Council of Texas - 09/26/2024"/>
    <d v="2024-09-26T00:00:00"/>
    <s v="Procurement Card Transaction Verification"/>
    <s v="7900:Other Expense"/>
    <n v="171.3"/>
    <n v="0"/>
    <n v="171.3"/>
    <x v="1"/>
    <x v="1"/>
    <d v="2024-10-01T08:53:45"/>
  </r>
  <r>
    <s v="Operational Journal: Electric Reliability Council of Texas - 09/26/2024"/>
    <d v="2024-09-26T00:00:00"/>
    <s v="Procurement Card Transaction Verification"/>
    <s v="7900:Other Expense"/>
    <n v="194.82"/>
    <n v="0"/>
    <n v="194.82"/>
    <x v="1"/>
    <x v="1"/>
    <d v="2024-10-01T08:53:45"/>
  </r>
  <r>
    <s v="Operational Journal: Electric Reliability Council of Texas - 09/26/2024"/>
    <d v="2024-09-26T00:00:00"/>
    <s v="Procurement Card Transaction Verification"/>
    <s v="7900:Other Expense"/>
    <n v="79.98"/>
    <n v="0"/>
    <n v="79.98"/>
    <x v="1"/>
    <x v="1"/>
    <d v="2024-10-01T08:53:45"/>
  </r>
  <r>
    <s v="Operational Journal: Electric Reliability Council of Texas - 09/30/2024"/>
    <d v="2024-09-30T00:00:00"/>
    <s v="Receipt Accrual"/>
    <s v="6400:Outside Services/Studies"/>
    <n v="5250"/>
    <n v="0"/>
    <n v="5250"/>
    <x v="0"/>
    <x v="1"/>
    <d v="2024-10-01T11:40:43"/>
  </r>
  <r>
    <s v="Operational Journal: Electric Reliability Council of Texas - 10/01/2024"/>
    <d v="2024-10-01T00:00:00"/>
    <s v="Receipt Accrual"/>
    <s v="6400:Outside Services/Studies"/>
    <n v="0"/>
    <n v="5250"/>
    <n v="-5250"/>
    <x v="0"/>
    <x v="1"/>
    <d v="2024-10-01T11:40:43"/>
  </r>
  <r>
    <s v="Operational Journal: Electric Reliability Council of Texas - 09/30/2024"/>
    <d v="2024-09-30T00:00:00"/>
    <s v="Receipt Accrual"/>
    <s v="6400:Outside Services/Studies"/>
    <n v="255"/>
    <n v="0"/>
    <n v="255"/>
    <x v="0"/>
    <x v="2"/>
    <d v="2024-10-01T11:40:43"/>
  </r>
  <r>
    <s v="Operational Journal: Electric Reliability Council of Texas - 10/01/2024"/>
    <d v="2024-10-01T00:00:00"/>
    <s v="Receipt Accrual"/>
    <s v="6400:Outside Services/Studies"/>
    <n v="0"/>
    <n v="255"/>
    <n v="-255"/>
    <x v="0"/>
    <x v="2"/>
    <d v="2024-10-01T11:40:43"/>
  </r>
  <r>
    <s v="Operational Journal: Electric Reliability Council of Texas - 09/30/2024"/>
    <d v="2024-09-30T00:00:00"/>
    <s v="Receipt Accrual"/>
    <s v="6400:Outside Services/Studies"/>
    <n v="1500"/>
    <n v="0"/>
    <n v="1500"/>
    <x v="0"/>
    <x v="1"/>
    <d v="2024-10-01T11:40:46"/>
  </r>
  <r>
    <s v="Operational Journal: Electric Reliability Council of Texas - 10/01/2024"/>
    <d v="2024-10-01T00:00:00"/>
    <s v="Receipt Accrual"/>
    <s v="6400:Outside Services/Studies"/>
    <n v="0"/>
    <n v="1500"/>
    <n v="-1500"/>
    <x v="0"/>
    <x v="1"/>
    <d v="2024-10-01T11:40:46"/>
  </r>
  <r>
    <s v="Operational Journal: Electric Reliability Council of Texas - 09/30/2024"/>
    <d v="2024-09-30T00:00:00"/>
    <s v="Receipt Accrual"/>
    <s v="7900:Other Expense"/>
    <n v="195.9"/>
    <n v="0"/>
    <n v="195.9"/>
    <x v="1"/>
    <x v="1"/>
    <d v="2024-10-01T11:40:46"/>
  </r>
  <r>
    <s v="Operational Journal: Electric Reliability Council of Texas - 10/01/2024"/>
    <d v="2024-10-01T00:00:00"/>
    <s v="Receipt Accrual"/>
    <s v="7900:Other Expense"/>
    <n v="0"/>
    <n v="195.9"/>
    <n v="-195.9"/>
    <x v="1"/>
    <x v="1"/>
    <d v="2024-10-01T11:40:46"/>
  </r>
  <r>
    <s v="Operational Journal: Electric Reliability Council of Texas - 10/01/2024"/>
    <d v="2024-10-01T00:00:00"/>
    <s v="Expense Report"/>
    <s v="7900:Other Expense"/>
    <n v="86.56"/>
    <n v="0"/>
    <n v="86.56"/>
    <x v="1"/>
    <x v="1"/>
    <d v="2024-10-01T15:36:17"/>
  </r>
  <r>
    <s v="Operational Journal: Electric Reliability Council of Texas - 10/01/2024"/>
    <d v="2024-10-01T00:00:00"/>
    <s v="Procurement Card Transaction Verification"/>
    <s v="7900:Other Expense"/>
    <n v="218.77"/>
    <n v="0"/>
    <n v="218.77"/>
    <x v="1"/>
    <x v="1"/>
    <d v="2024-10-03T17:39:46"/>
  </r>
  <r>
    <s v="Operational Journal: Electric Reliability Council of Texas - 10/01/2024"/>
    <d v="2024-10-01T00:00:00"/>
    <s v="Procurement Card Transaction Verification"/>
    <s v="7900:Other Expense"/>
    <n v="35"/>
    <n v="0"/>
    <n v="35"/>
    <x v="1"/>
    <x v="1"/>
    <d v="2024-10-03T17:39:46"/>
  </r>
  <r>
    <s v="Operational Journal: Electric Reliability Council of Texas - 10/01/2024"/>
    <d v="2024-10-01T00:00:00"/>
    <s v="Procurement Card Transaction Verification"/>
    <s v="7900:Other Expense"/>
    <n v="241.51"/>
    <n v="0"/>
    <n v="241.51"/>
    <x v="2"/>
    <x v="36"/>
    <d v="2024-10-03T17:40:18"/>
  </r>
  <r>
    <s v="Operational Journal: Electric Reliability Council of Texas - 10/04/2024"/>
    <d v="2024-10-04T00:00:00"/>
    <s v="Expense Report"/>
    <s v="7900:Other Expense"/>
    <n v="54.09"/>
    <n v="0"/>
    <n v="54.09"/>
    <x v="1"/>
    <x v="1"/>
    <d v="2024-10-07T12:40:14"/>
  </r>
  <r>
    <s v="Operational Journal: Electric Reliability Council of Texas - 10/08/2024"/>
    <d v="2024-10-08T00:00:00"/>
    <s v="Expense Report"/>
    <s v="7900:Other Expense"/>
    <n v="19.46"/>
    <n v="0"/>
    <n v="19.46"/>
    <x v="1"/>
    <x v="1"/>
    <d v="2024-10-08T15:17:30"/>
  </r>
  <r>
    <s v="Operational Journal: Electric Reliability Council of Texas - 10/08/2024"/>
    <d v="2024-10-08T00:00:00"/>
    <s v="Expense Report"/>
    <s v="7900:Other Expense"/>
    <n v="15.41"/>
    <n v="0"/>
    <n v="15.41"/>
    <x v="1"/>
    <x v="1"/>
    <d v="2024-10-08T15:17:30"/>
  </r>
  <r>
    <s v="Operational Journal: Electric Reliability Council of Texas - 10/08/2024"/>
    <d v="2024-10-08T00:00:00"/>
    <s v="Supplier Invoice"/>
    <s v="7900:Other Expense"/>
    <n v="39.979999999999997"/>
    <n v="0"/>
    <n v="39.979999999999997"/>
    <x v="1"/>
    <x v="1"/>
    <d v="2024-10-10T09:32:25"/>
  </r>
  <r>
    <s v="Operational Journal: Electric Reliability Council of Texas - 10/08/2024"/>
    <d v="2024-10-08T00:00:00"/>
    <s v="Supplier Invoice"/>
    <s v="7900:Other Expense"/>
    <n v="6.99"/>
    <n v="0"/>
    <n v="6.99"/>
    <x v="1"/>
    <x v="1"/>
    <d v="2024-10-10T09:32:25"/>
  </r>
  <r>
    <s v="Operational Journal: Electric Reliability Council of Texas - 10/02/2024"/>
    <d v="2024-10-02T00:00:00"/>
    <s v="Supplier Invoice"/>
    <s v="6400:Outside Services/Studies"/>
    <n v="45"/>
    <n v="0"/>
    <n v="45"/>
    <x v="0"/>
    <x v="2"/>
    <d v="2024-10-10T10:20:30"/>
  </r>
  <r>
    <s v="Operational Journal: Electric Reliability Council of Texas - 10/01/2024"/>
    <d v="2024-10-01T00:00:00"/>
    <s v="Procurement Card Transaction Verification"/>
    <s v="7900:Other Expense"/>
    <n v="126.74"/>
    <n v="0"/>
    <n v="126.74"/>
    <x v="2"/>
    <x v="56"/>
    <d v="2024-10-11T16:09:35"/>
  </r>
  <r>
    <s v="Operational Journal: Electric Reliability Council of Texas - 10/01/2024"/>
    <d v="2024-10-01T00:00:00"/>
    <s v="Procurement Card Transaction Verification"/>
    <s v="7900:Other Expense"/>
    <n v="95.06"/>
    <n v="0"/>
    <n v="95.06"/>
    <x v="2"/>
    <x v="57"/>
    <d v="2024-10-11T16:09:35"/>
  </r>
  <r>
    <s v="Operational Journal: Electric Reliability Council of Texas - 10/01/2024"/>
    <d v="2024-10-01T00:00:00"/>
    <s v="Procurement Card Transaction Verification"/>
    <s v="7900:Other Expense"/>
    <n v="63.38"/>
    <n v="0"/>
    <n v="63.38"/>
    <x v="2"/>
    <x v="58"/>
    <d v="2024-10-11T16:09:35"/>
  </r>
  <r>
    <s v="Operational Journal: Electric Reliability Council of Texas - 10/01/2024"/>
    <d v="2024-10-01T00:00:00"/>
    <s v="Procurement Card Transaction Verification"/>
    <s v="7900:Other Expense"/>
    <n v="63.38"/>
    <n v="0"/>
    <n v="63.38"/>
    <x v="2"/>
    <x v="59"/>
    <d v="2024-10-11T16:09:35"/>
  </r>
  <r>
    <s v="Operational Journal: Electric Reliability Council of Texas - 10/01/2024"/>
    <d v="2024-10-01T00:00:00"/>
    <s v="Procurement Card Transaction Verification"/>
    <s v="7900:Other Expense"/>
    <n v="95.06"/>
    <n v="0"/>
    <n v="95.06"/>
    <x v="2"/>
    <x v="60"/>
    <d v="2024-10-11T16:09:35"/>
  </r>
  <r>
    <s v="Operational Journal: Electric Reliability Council of Texas - 10/01/2024"/>
    <d v="2024-10-01T00:00:00"/>
    <s v="Procurement Card Transaction Verification"/>
    <s v="7900:Other Expense"/>
    <n v="158.43"/>
    <n v="0"/>
    <n v="158.43"/>
    <x v="2"/>
    <x v="61"/>
    <d v="2024-10-11T16:09:35"/>
  </r>
  <r>
    <s v="Operational Journal: Electric Reliability Council of Texas - 10/01/2024"/>
    <d v="2024-10-01T00:00:00"/>
    <s v="Procurement Card Transaction Verification"/>
    <s v="7900:Other Expense"/>
    <n v="95.07"/>
    <n v="0"/>
    <n v="95.07"/>
    <x v="2"/>
    <x v="62"/>
    <d v="2024-10-11T16:09:35"/>
  </r>
  <r>
    <s v="Operational Journal: Electric Reliability Council of Texas - 10/07/2024"/>
    <d v="2024-10-07T00:00:00"/>
    <s v="Procurement Card Transaction Verification"/>
    <s v="7900:Other Expense"/>
    <n v="16.97"/>
    <n v="0"/>
    <n v="16.97"/>
    <x v="1"/>
    <x v="1"/>
    <d v="2024-10-11T16:14:40"/>
  </r>
  <r>
    <s v="Operational Journal: Electric Reliability Council of Texas - 10/07/2024"/>
    <d v="2024-10-07T00:00:00"/>
    <s v="Procurement Card Transaction Verification"/>
    <s v="7900:Other Expense"/>
    <n v="109.63"/>
    <n v="0"/>
    <n v="109.63"/>
    <x v="1"/>
    <x v="1"/>
    <d v="2024-10-11T16:14:40"/>
  </r>
  <r>
    <s v="Operational Journal: Electric Reliability Council of Texas - 10/07/2024"/>
    <d v="2024-10-07T00:00:00"/>
    <s v="Procurement Card Transaction Verification"/>
    <s v="7900:Other Expense"/>
    <n v="7.71"/>
    <n v="0"/>
    <n v="7.71"/>
    <x v="1"/>
    <x v="1"/>
    <d v="2024-10-11T16:14:40"/>
  </r>
  <r>
    <s v="Operational Journal: Electric Reliability Council of Texas - 10/07/2024"/>
    <d v="2024-10-07T00:00:00"/>
    <s v="Procurement Card Transaction Verification"/>
    <s v="7900:Other Expense"/>
    <n v="540"/>
    <n v="0"/>
    <n v="540"/>
    <x v="1"/>
    <x v="1"/>
    <d v="2024-10-11T16:14:40"/>
  </r>
  <r>
    <s v="Operational Journal: Electric Reliability Council of Texas - 10/08/2024"/>
    <d v="2024-10-08T00:00:00"/>
    <s v="Procurement Card Transaction Verification"/>
    <s v="7900:Other Expense"/>
    <n v="113.06"/>
    <n v="0"/>
    <n v="113.06"/>
    <x v="1"/>
    <x v="1"/>
    <d v="2024-10-11T16:15:04"/>
  </r>
  <r>
    <s v="Operational Journal: Electric Reliability Council of Texas - 10/11/2024"/>
    <d v="2024-10-11T00:00:00"/>
    <s v="Procurement Card Transaction Verification"/>
    <s v="7900:Other Expense"/>
    <n v="357.5"/>
    <n v="0"/>
    <n v="357.5"/>
    <x v="2"/>
    <x v="63"/>
    <d v="2024-10-16T10:52:16"/>
  </r>
  <r>
    <s v="Operational Journal: Electric Reliability Council of Texas - 10/01/2024"/>
    <d v="2024-10-01T00:00:00"/>
    <s v="Supplier Invoice"/>
    <s v="6400:Outside Services/Studies"/>
    <n v="1130.58"/>
    <n v="0"/>
    <n v="1130.58"/>
    <x v="0"/>
    <x v="1"/>
    <d v="2024-10-17T08:13:11"/>
  </r>
  <r>
    <s v="Operational Journal: Electric Reliability Council of Texas - 10/01/2024"/>
    <d v="2024-10-01T00:00:00"/>
    <s v="Supplier Invoice"/>
    <s v="6400:Outside Services/Studies"/>
    <n v="40000"/>
    <n v="0"/>
    <n v="40000"/>
    <x v="0"/>
    <x v="1"/>
    <d v="2024-10-17T08:13:11"/>
  </r>
  <r>
    <s v="Operational Journal: Electric Reliability Council of Texas - 10/01/2024"/>
    <d v="2024-10-01T00:00:00"/>
    <s v="Supplier Invoice"/>
    <s v="6400:Outside Services/Studies"/>
    <n v="3312.02"/>
    <n v="0"/>
    <n v="3312.02"/>
    <x v="0"/>
    <x v="64"/>
    <d v="2024-10-17T09:20:09"/>
  </r>
  <r>
    <s v="Operational Journal: Electric Reliability Council of Texas - 10/01/2024"/>
    <d v="2024-10-01T00:00:00"/>
    <s v="Supplier Invoice"/>
    <s v="6400:Outside Services/Studies"/>
    <n v="19900"/>
    <n v="0"/>
    <n v="19900"/>
    <x v="0"/>
    <x v="64"/>
    <d v="2024-10-17T09:20:09"/>
  </r>
  <r>
    <s v="Operational Journal: Electric Reliability Council of Texas - 10/18/2024"/>
    <d v="2024-10-18T00:00:00"/>
    <s v="Supplier Invoice"/>
    <s v="6400:Outside Services/Studies"/>
    <n v="18000"/>
    <n v="0"/>
    <n v="18000"/>
    <x v="0"/>
    <x v="65"/>
    <d v="2024-10-22T10:15:13"/>
  </r>
  <r>
    <s v="Operational Journal: Electric Reliability Council of Texas - 10/22/2024"/>
    <d v="2024-10-22T00:00:00"/>
    <s v="Expense Report"/>
    <s v="7900:Other Expense"/>
    <n v="49.75"/>
    <n v="0"/>
    <n v="49.75"/>
    <x v="1"/>
    <x v="1"/>
    <d v="2024-10-22T13:34:35"/>
  </r>
  <r>
    <s v="Operational Summary Journal: Electric Reliability Council of Texas - 10/15/2024"/>
    <d v="2024-10-15T00:00:00"/>
    <s v="Payroll Actual Accrual"/>
    <s v="6800:Employee Expense"/>
    <n v="750"/>
    <n v="0"/>
    <n v="750"/>
    <x v="3"/>
    <x v="8"/>
    <d v="2024-10-25T13:55:35"/>
  </r>
  <r>
    <s v="Operational Summary Journal: Electric Reliability Council of Texas - 10/31/2024"/>
    <d v="2024-10-31T00:00:00"/>
    <s v="Payroll Actual Accrual"/>
    <s v="6800:Employee Expense"/>
    <n v="8266.25"/>
    <n v="0"/>
    <n v="8266.25"/>
    <x v="3"/>
    <x v="8"/>
    <d v="2024-10-25T13:57:14"/>
  </r>
  <r>
    <s v="Operational Journal: Electric Reliability Council of Texas - 10/25/2024"/>
    <d v="2024-10-25T00:00:00"/>
    <s v="Expense Report"/>
    <s v="7900:Other Expense"/>
    <n v="50"/>
    <n v="0"/>
    <n v="50"/>
    <x v="1"/>
    <x v="1"/>
    <d v="2024-10-25T16:45:33"/>
  </r>
  <r>
    <s v="Operational Journal: Electric Reliability Council of Texas - 10/28/2024"/>
    <d v="2024-10-28T00:00:00"/>
    <s v="Expense Report"/>
    <s v="7900:Other Expense"/>
    <n v="45"/>
    <n v="0"/>
    <n v="45"/>
    <x v="1"/>
    <x v="1"/>
    <d v="2024-10-29T08:52:17"/>
  </r>
  <r>
    <s v="Operational Journal: Electric Reliability Council of Texas - 10/30/2024"/>
    <d v="2024-10-30T00:00:00"/>
    <s v="Expense Report"/>
    <s v="7900:Other Expense"/>
    <n v="38.96"/>
    <n v="0"/>
    <n v="38.96"/>
    <x v="1"/>
    <x v="1"/>
    <d v="2024-10-31T08:47:59"/>
  </r>
  <r>
    <s v="Operational Journal: Electric Reliability Council of Texas - 10/30/2024"/>
    <d v="2024-10-30T00:00:00"/>
    <s v="Expense Report"/>
    <s v="7900:Other Expense"/>
    <n v="12.35"/>
    <n v="0"/>
    <n v="12.35"/>
    <x v="1"/>
    <x v="1"/>
    <d v="2024-10-31T08:47:59"/>
  </r>
  <r>
    <s v="Operational Journal: Electric Reliability Council of Texas - 10/30/2024"/>
    <d v="2024-10-30T00:00:00"/>
    <s v="Expense Report"/>
    <s v="7900:Other Expense"/>
    <n v="24.79"/>
    <n v="0"/>
    <n v="24.79"/>
    <x v="1"/>
    <x v="55"/>
    <d v="2024-10-31T08:51:59"/>
  </r>
  <r>
    <s v="Operational Journal: Electric Reliability Council of Texas - 10/30/2024"/>
    <d v="2024-10-30T00:00:00"/>
    <s v="Expense Report"/>
    <s v="7900:Other Expense"/>
    <n v="4.29"/>
    <n v="0"/>
    <n v="4.29"/>
    <x v="1"/>
    <x v="55"/>
    <d v="2024-10-31T08:51:59"/>
  </r>
  <r>
    <s v="Operational Journal: Electric Reliability Council of Texas - 10/18/2024"/>
    <d v="2024-10-18T00:00:00"/>
    <s v="Expense Report"/>
    <s v="7900:Other Expense"/>
    <n v="238.42"/>
    <n v="0"/>
    <n v="238.42"/>
    <x v="1"/>
    <x v="25"/>
    <d v="2024-10-31T10:59:41"/>
  </r>
  <r>
    <s v="Operational Journal: Electric Reliability Council of Texas - 10/18/2024"/>
    <d v="2024-10-18T00:00:00"/>
    <s v="Supplier Invoice"/>
    <s v="6400:Outside Services/Studies"/>
    <n v="0"/>
    <n v="18000"/>
    <n v="-18000"/>
    <x v="0"/>
    <x v="65"/>
    <d v="2024-10-31T16:31:06"/>
  </r>
  <r>
    <s v="Operational Journal: Electric Reliability Council of Texas - 10/31/2024"/>
    <d v="2024-10-31T00:00:00"/>
    <s v="Receipt Accrual"/>
    <s v="7900:Other Expense"/>
    <n v="17000"/>
    <n v="0"/>
    <n v="17000"/>
    <x v="1"/>
    <x v="1"/>
    <d v="2024-11-01T13:22:29"/>
  </r>
  <r>
    <s v="Operational Journal: Electric Reliability Council of Texas - 11/01/2024"/>
    <d v="2024-11-01T00:00:00"/>
    <s v="Receipt Accrual"/>
    <s v="7900:Other Expense"/>
    <n v="0"/>
    <n v="17000"/>
    <n v="-17000"/>
    <x v="1"/>
    <x v="1"/>
    <d v="2024-11-01T13:22:29"/>
  </r>
  <r>
    <s v="Operational Journal: Electric Reliability Council of Texas - 10/31/2024"/>
    <d v="2024-10-31T00:00:00"/>
    <s v="Receipt Accrual"/>
    <s v="6400:Outside Services/Studies"/>
    <n v="5250"/>
    <n v="0"/>
    <n v="5250"/>
    <x v="0"/>
    <x v="1"/>
    <d v="2024-11-01T13:22:29"/>
  </r>
  <r>
    <s v="Operational Journal: Electric Reliability Council of Texas - 11/01/2024"/>
    <d v="2024-11-01T00:00:00"/>
    <s v="Receipt Accrual"/>
    <s v="6400:Outside Services/Studies"/>
    <n v="0"/>
    <n v="5250"/>
    <n v="-5250"/>
    <x v="0"/>
    <x v="1"/>
    <d v="2024-11-01T13:22:29"/>
  </r>
  <r>
    <s v="Operational Journal: Electric Reliability Council of Texas - 10/31/2024"/>
    <d v="2024-10-31T00:00:00"/>
    <s v="Receipt Accrual"/>
    <s v="6400:Outside Services/Studies"/>
    <n v="255"/>
    <n v="0"/>
    <n v="255"/>
    <x v="0"/>
    <x v="2"/>
    <d v="2024-11-01T13:22:29"/>
  </r>
  <r>
    <s v="Operational Journal: Electric Reliability Council of Texas - 11/01/2024"/>
    <d v="2024-11-01T00:00:00"/>
    <s v="Receipt Accrual"/>
    <s v="6400:Outside Services/Studies"/>
    <n v="0"/>
    <n v="255"/>
    <n v="-255"/>
    <x v="0"/>
    <x v="2"/>
    <d v="2024-11-01T13:22:29"/>
  </r>
  <r>
    <s v="Operational Journal: Electric Reliability Council of Texas - 10/31/2024"/>
    <d v="2024-10-31T00:00:00"/>
    <s v="Receipt Accrual"/>
    <s v="6400:Outside Services/Studies"/>
    <n v="1500"/>
    <n v="0"/>
    <n v="1500"/>
    <x v="0"/>
    <x v="1"/>
    <d v="2024-11-01T13:22:33"/>
  </r>
  <r>
    <s v="Operational Journal: Electric Reliability Council of Texas - 11/01/2024"/>
    <d v="2024-11-01T00:00:00"/>
    <s v="Receipt Accrual"/>
    <s v="6400:Outside Services/Studies"/>
    <n v="0"/>
    <n v="1500"/>
    <n v="-1500"/>
    <x v="0"/>
    <x v="1"/>
    <d v="2024-11-01T13:22:33"/>
  </r>
  <r>
    <s v="Operational Journal: Electric Reliability Council of Texas - 10/31/2024"/>
    <d v="2024-10-31T00:00:00"/>
    <s v="Receipt Accrual"/>
    <s v="7900:Other Expense"/>
    <n v="5.98"/>
    <n v="0"/>
    <n v="5.98"/>
    <x v="1"/>
    <x v="1"/>
    <d v="2024-11-01T13:22:33"/>
  </r>
  <r>
    <s v="Operational Journal: Electric Reliability Council of Texas - 10/31/2024"/>
    <d v="2024-10-31T00:00:00"/>
    <s v="Receipt Accrual"/>
    <s v="7900:Other Expense"/>
    <n v="195.9"/>
    <n v="0"/>
    <n v="195.9"/>
    <x v="1"/>
    <x v="1"/>
    <d v="2024-11-01T13:22:33"/>
  </r>
  <r>
    <s v="Operational Journal: Electric Reliability Council of Texas - 11/01/2024"/>
    <d v="2024-11-01T00:00:00"/>
    <s v="Receipt Accrual"/>
    <s v="7900:Other Expense"/>
    <n v="0"/>
    <n v="5.98"/>
    <n v="-5.98"/>
    <x v="1"/>
    <x v="1"/>
    <d v="2024-11-01T13:22:33"/>
  </r>
  <r>
    <s v="Operational Journal: Electric Reliability Council of Texas - 11/01/2024"/>
    <d v="2024-11-01T00:00:00"/>
    <s v="Receipt Accrual"/>
    <s v="7900:Other Expense"/>
    <n v="0"/>
    <n v="195.9"/>
    <n v="-195.9"/>
    <x v="1"/>
    <x v="1"/>
    <d v="2024-11-01T13:22:33"/>
  </r>
  <r>
    <s v="Operational Journal: Electric Reliability Council of Texas - 11/01/2024"/>
    <d v="2024-11-01T00:00:00"/>
    <s v="Supplier Invoice"/>
    <s v="6400:Outside Services/Studies"/>
    <n v="1000"/>
    <n v="0"/>
    <n v="1000"/>
    <x v="0"/>
    <x v="3"/>
    <d v="2024-11-01T15:21:04"/>
  </r>
  <r>
    <s v="JE-0096654 - Electric Reliability Council of Texas - 10/31/2024 - R Oct 2024 Receipt Accrual"/>
    <d v="2024-10-31T00:00:00"/>
    <s v="Manual Journal"/>
    <s v="7900:Other Expense"/>
    <n v="0"/>
    <n v="17000"/>
    <n v="-17000"/>
    <x v="1"/>
    <x v="1"/>
    <d v="2024-11-01T16:50:25"/>
  </r>
  <r>
    <s v="Operational Journal: Electric Reliability Council of Texas - 11/01/2024"/>
    <d v="2024-11-01T00:00:00"/>
    <s v="Procurement Card Transaction Verification"/>
    <s v="7900:Other Expense"/>
    <n v="39.880000000000003"/>
    <n v="0"/>
    <n v="39.880000000000003"/>
    <x v="1"/>
    <x v="1"/>
    <d v="2024-11-04T08:04:39"/>
  </r>
  <r>
    <s v="JE-0096668 - Electric Reliability Council of Texas - 11/01/2024 - R Oct 2024 Receipt Accrual (Reversal)"/>
    <d v="2024-11-01T00:00:00"/>
    <s v="Manual Journal"/>
    <s v="7900:Other Expense"/>
    <n v="17000"/>
    <n v="0"/>
    <n v="17000"/>
    <x v="1"/>
    <x v="1"/>
    <d v="2024-11-04T09:56:20"/>
  </r>
  <r>
    <s v="Operational Journal: Electric Reliability Council of Texas - 11/01/2024"/>
    <d v="2024-11-01T00:00:00"/>
    <s v="Procurement Card Transaction Verification"/>
    <s v="7900:Other Expense"/>
    <n v="10"/>
    <n v="0"/>
    <n v="10"/>
    <x v="2"/>
    <x v="66"/>
    <d v="2024-11-04T11:02:15"/>
  </r>
  <r>
    <s v="Operational Journal: Electric Reliability Council of Texas - 11/01/2024"/>
    <d v="2024-11-01T00:00:00"/>
    <s v="Procurement Card Transaction Verification"/>
    <s v="7900:Other Expense"/>
    <n v="609.36"/>
    <n v="0"/>
    <n v="609.36"/>
    <x v="2"/>
    <x v="66"/>
    <d v="2024-11-04T11:02:15"/>
  </r>
  <r>
    <s v="Operational Journal: Electric Reliability Council of Texas - 11/01/2024"/>
    <d v="2024-11-01T00:00:00"/>
    <s v="Procurement Card Transaction Verification"/>
    <s v="7900:Other Expense"/>
    <n v="440"/>
    <n v="0"/>
    <n v="440"/>
    <x v="1"/>
    <x v="1"/>
    <d v="2024-11-04T11:18:31"/>
  </r>
  <r>
    <s v="Operational Journal: Electric Reliability Council of Texas - 11/01/2024"/>
    <d v="2024-11-01T00:00:00"/>
    <s v="Procurement Card Transaction Verification"/>
    <s v="7900:Other Expense"/>
    <n v="459.65"/>
    <n v="0"/>
    <n v="459.65"/>
    <x v="2"/>
    <x v="10"/>
    <d v="2024-11-04T11:28:29"/>
  </r>
  <r>
    <s v="Operational Journal: Electric Reliability Council of Texas - 11/01/2024"/>
    <d v="2024-11-01T00:00:00"/>
    <s v="Procurement Card Transaction Verification"/>
    <s v="7900:Other Expense"/>
    <n v="801.04"/>
    <n v="0"/>
    <n v="801.04"/>
    <x v="2"/>
    <x v="6"/>
    <d v="2024-11-04T11:30:38"/>
  </r>
  <r>
    <s v="Operational Journal: Electric Reliability Council of Texas - 11/01/2024"/>
    <d v="2024-11-01T00:00:00"/>
    <s v="Procurement Card Transaction Verification"/>
    <s v="7900:Other Expense"/>
    <n v="1105.8800000000001"/>
    <n v="0"/>
    <n v="1105.8800000000001"/>
    <x v="2"/>
    <x v="6"/>
    <d v="2024-11-04T11:32:07"/>
  </r>
  <r>
    <s v="Operational Journal: Electric Reliability Council of Texas - 11/01/2024"/>
    <d v="2024-11-01T00:00:00"/>
    <s v="Procurement Card Transaction Verification"/>
    <s v="7900:Other Expense"/>
    <n v="1718.61"/>
    <n v="0"/>
    <n v="1718.61"/>
    <x v="2"/>
    <x v="6"/>
    <d v="2024-11-04T11:33:00"/>
  </r>
  <r>
    <s v="Operational Journal: Electric Reliability Council of Texas - 11/01/2024"/>
    <d v="2024-11-01T00:00:00"/>
    <s v="Procurement Card Transaction Verification"/>
    <s v="7900:Other Expense"/>
    <n v="290.06"/>
    <n v="0"/>
    <n v="290.06"/>
    <x v="2"/>
    <x v="6"/>
    <d v="2024-11-04T11:33:00"/>
  </r>
  <r>
    <s v="Operational Journal: Electric Reliability Council of Texas - 11/01/2024"/>
    <d v="2024-11-01T00:00:00"/>
    <s v="Procurement Card Transaction Verification"/>
    <s v="7900:Other Expense"/>
    <n v="164.15"/>
    <n v="0"/>
    <n v="164.15"/>
    <x v="2"/>
    <x v="6"/>
    <d v="2024-11-04T11:33:42"/>
  </r>
  <r>
    <s v="Operational Journal: Electric Reliability Council of Texas - 11/01/2024"/>
    <d v="2024-11-01T00:00:00"/>
    <s v="Procurement Card Transaction Verification"/>
    <s v="7900:Other Expense"/>
    <n v="972.59"/>
    <n v="0"/>
    <n v="972.59"/>
    <x v="2"/>
    <x v="6"/>
    <d v="2024-11-04T11:33:42"/>
  </r>
  <r>
    <s v="Operational Journal: Electric Reliability Council of Texas - 11/01/2024"/>
    <d v="2024-11-01T00:00:00"/>
    <s v="Procurement Card Transaction Verification"/>
    <s v="7900:Other Expense"/>
    <n v="319"/>
    <n v="0"/>
    <n v="319"/>
    <x v="2"/>
    <x v="0"/>
    <d v="2024-11-04T11:47:41"/>
  </r>
  <r>
    <s v="Operational Journal: Electric Reliability Council of Texas - 11/01/2024"/>
    <d v="2024-11-01T00:00:00"/>
    <s v="Procurement Card Transaction Verification"/>
    <s v="7900:Other Expense"/>
    <n v="78.650000000000006"/>
    <n v="0"/>
    <n v="78.650000000000006"/>
    <x v="2"/>
    <x v="63"/>
    <d v="2024-11-04T11:53:35"/>
  </r>
  <r>
    <s v="Operational Journal: Electric Reliability Council of Texas - 11/01/2024"/>
    <d v="2024-11-01T00:00:00"/>
    <s v="Procurement Card Transaction Verification"/>
    <s v="7900:Other Expense"/>
    <n v="104.5"/>
    <n v="0"/>
    <n v="104.5"/>
    <x v="2"/>
    <x v="60"/>
    <d v="2024-11-04T12:00:37"/>
  </r>
  <r>
    <s v="Operational Journal: Electric Reliability Council of Texas - 11/01/2024"/>
    <d v="2024-11-01T00:00:00"/>
    <s v="Procurement Card Transaction Verification"/>
    <s v="7900:Other Expense"/>
    <n v="148.5"/>
    <n v="0"/>
    <n v="148.5"/>
    <x v="2"/>
    <x v="61"/>
    <d v="2024-11-04T12:00:37"/>
  </r>
  <r>
    <s v="Operational Journal: Electric Reliability Council of Texas - 11/01/2024"/>
    <d v="2024-11-01T00:00:00"/>
    <s v="Procurement Card Transaction Verification"/>
    <s v="7900:Other Expense"/>
    <n v="104.5"/>
    <n v="0"/>
    <n v="104.5"/>
    <x v="2"/>
    <x v="62"/>
    <d v="2024-11-04T12:00:37"/>
  </r>
  <r>
    <s v="Operational Journal: Electric Reliability Council of Texas - 11/01/2024"/>
    <d v="2024-11-01T00:00:00"/>
    <s v="Procurement Card Transaction Verification"/>
    <s v="7900:Other Expense"/>
    <n v="126.5"/>
    <n v="0"/>
    <n v="126.5"/>
    <x v="2"/>
    <x v="56"/>
    <d v="2024-11-04T12:00:37"/>
  </r>
  <r>
    <s v="Operational Journal: Electric Reliability Council of Texas - 11/01/2024"/>
    <d v="2024-11-01T00:00:00"/>
    <s v="Procurement Card Transaction Verification"/>
    <s v="7900:Other Expense"/>
    <n v="104.5"/>
    <n v="0"/>
    <n v="104.5"/>
    <x v="2"/>
    <x v="57"/>
    <d v="2024-11-04T12:00:37"/>
  </r>
  <r>
    <s v="Operational Journal: Electric Reliability Council of Texas - 11/01/2024"/>
    <d v="2024-11-01T00:00:00"/>
    <s v="Procurement Card Transaction Verification"/>
    <s v="7900:Other Expense"/>
    <n v="82.5"/>
    <n v="0"/>
    <n v="82.5"/>
    <x v="2"/>
    <x v="58"/>
    <d v="2024-11-04T12:00:37"/>
  </r>
  <r>
    <s v="Operational Journal: Electric Reliability Council of Texas - 11/01/2024"/>
    <d v="2024-11-01T00:00:00"/>
    <s v="Procurement Card Transaction Verification"/>
    <s v="7900:Other Expense"/>
    <n v="38.5"/>
    <n v="0"/>
    <n v="38.5"/>
    <x v="2"/>
    <x v="67"/>
    <d v="2024-11-04T12:00:37"/>
  </r>
  <r>
    <s v="Operational Journal: Electric Reliability Council of Texas - 11/01/2024"/>
    <d v="2024-11-01T00:00:00"/>
    <s v="Procurement Card Transaction Verification"/>
    <s v="7900:Other Expense"/>
    <n v="82.5"/>
    <n v="0"/>
    <n v="82.5"/>
    <x v="2"/>
    <x v="59"/>
    <d v="2024-11-04T12:00:37"/>
  </r>
  <r>
    <s v="Operational Journal: Electric Reliability Council of Texas - 11/01/2024"/>
    <d v="2024-11-01T00:00:00"/>
    <s v="Procurement Card Transaction Verification"/>
    <s v="7900:Other Expense"/>
    <n v="81.38"/>
    <n v="0"/>
    <n v="81.38"/>
    <x v="2"/>
    <x v="62"/>
    <d v="2024-11-04T12:01:16"/>
  </r>
  <r>
    <s v="Operational Journal: Electric Reliability Council of Texas - 11/01/2024"/>
    <d v="2024-11-01T00:00:00"/>
    <s v="Procurement Card Transaction Verification"/>
    <s v="7900:Other Expense"/>
    <n v="102.37"/>
    <n v="0"/>
    <n v="102.37"/>
    <x v="2"/>
    <x v="56"/>
    <d v="2024-11-04T12:01:16"/>
  </r>
  <r>
    <s v="Operational Journal: Electric Reliability Council of Texas - 11/01/2024"/>
    <d v="2024-11-01T00:00:00"/>
    <s v="Procurement Card Transaction Verification"/>
    <s v="7900:Other Expense"/>
    <n v="81.38"/>
    <n v="0"/>
    <n v="81.38"/>
    <x v="2"/>
    <x v="57"/>
    <d v="2024-11-04T12:01:16"/>
  </r>
  <r>
    <s v="Operational Journal: Electric Reliability Council of Texas - 11/01/2024"/>
    <d v="2024-11-01T00:00:00"/>
    <s v="Procurement Card Transaction Verification"/>
    <s v="7900:Other Expense"/>
    <n v="60.37"/>
    <n v="0"/>
    <n v="60.37"/>
    <x v="2"/>
    <x v="58"/>
    <d v="2024-11-04T12:01:16"/>
  </r>
  <r>
    <s v="Operational Journal: Electric Reliability Council of Texas - 11/01/2024"/>
    <d v="2024-11-01T00:00:00"/>
    <s v="Procurement Card Transaction Verification"/>
    <s v="7900:Other Expense"/>
    <n v="39.380000000000003"/>
    <n v="0"/>
    <n v="39.380000000000003"/>
    <x v="2"/>
    <x v="67"/>
    <d v="2024-11-04T12:01:16"/>
  </r>
  <r>
    <s v="Operational Journal: Electric Reliability Council of Texas - 11/01/2024"/>
    <d v="2024-11-01T00:00:00"/>
    <s v="Procurement Card Transaction Verification"/>
    <s v="7900:Other Expense"/>
    <n v="60.37"/>
    <n v="0"/>
    <n v="60.37"/>
    <x v="2"/>
    <x v="59"/>
    <d v="2024-11-04T12:01:16"/>
  </r>
  <r>
    <s v="Operational Journal: Electric Reliability Council of Texas - 11/01/2024"/>
    <d v="2024-11-01T00:00:00"/>
    <s v="Procurement Card Transaction Verification"/>
    <s v="7900:Other Expense"/>
    <n v="81.38"/>
    <n v="0"/>
    <n v="81.38"/>
    <x v="2"/>
    <x v="60"/>
    <d v="2024-11-04T12:01:16"/>
  </r>
  <r>
    <s v="Operational Journal: Electric Reliability Council of Texas - 11/01/2024"/>
    <d v="2024-11-01T00:00:00"/>
    <s v="Procurement Card Transaction Verification"/>
    <s v="7900:Other Expense"/>
    <n v="123.37"/>
    <n v="0"/>
    <n v="123.37"/>
    <x v="2"/>
    <x v="61"/>
    <d v="2024-11-04T12:01:16"/>
  </r>
  <r>
    <s v="Operational Journal: Electric Reliability Council of Texas - 11/01/2024"/>
    <d v="2024-11-01T00:00:00"/>
    <s v="Procurement Card Transaction Verification"/>
    <s v="7900:Other Expense"/>
    <n v="104.65"/>
    <n v="0"/>
    <n v="104.65"/>
    <x v="2"/>
    <x v="61"/>
    <d v="2024-11-04T12:01:46"/>
  </r>
  <r>
    <s v="Operational Journal: Electric Reliability Council of Texas - 11/01/2024"/>
    <d v="2024-11-01T00:00:00"/>
    <s v="Procurement Card Transaction Verification"/>
    <s v="7900:Other Expense"/>
    <n v="62.79"/>
    <n v="0"/>
    <n v="62.79"/>
    <x v="2"/>
    <x v="62"/>
    <d v="2024-11-04T12:01:46"/>
  </r>
  <r>
    <s v="Operational Journal: Electric Reliability Council of Texas - 11/01/2024"/>
    <d v="2024-11-01T00:00:00"/>
    <s v="Procurement Card Transaction Verification"/>
    <s v="7900:Other Expense"/>
    <n v="83.72"/>
    <n v="0"/>
    <n v="83.72"/>
    <x v="2"/>
    <x v="56"/>
    <d v="2024-11-04T12:01:46"/>
  </r>
  <r>
    <s v="Operational Journal: Electric Reliability Council of Texas - 11/01/2024"/>
    <d v="2024-11-01T00:00:00"/>
    <s v="Procurement Card Transaction Verification"/>
    <s v="7900:Other Expense"/>
    <n v="62.8"/>
    <n v="0"/>
    <n v="62.8"/>
    <x v="2"/>
    <x v="57"/>
    <d v="2024-11-04T12:01:46"/>
  </r>
  <r>
    <s v="Operational Journal: Electric Reliability Council of Texas - 11/01/2024"/>
    <d v="2024-11-01T00:00:00"/>
    <s v="Procurement Card Transaction Verification"/>
    <s v="7900:Other Expense"/>
    <n v="41.87"/>
    <n v="0"/>
    <n v="41.87"/>
    <x v="2"/>
    <x v="58"/>
    <d v="2024-11-04T12:01:46"/>
  </r>
  <r>
    <s v="Operational Journal: Electric Reliability Council of Texas - 11/01/2024"/>
    <d v="2024-11-01T00:00:00"/>
    <s v="Procurement Card Transaction Verification"/>
    <s v="7900:Other Expense"/>
    <n v="20.94"/>
    <n v="0"/>
    <n v="20.94"/>
    <x v="2"/>
    <x v="67"/>
    <d v="2024-11-04T12:01:46"/>
  </r>
  <r>
    <s v="Operational Journal: Electric Reliability Council of Texas - 11/01/2024"/>
    <d v="2024-11-01T00:00:00"/>
    <s v="Procurement Card Transaction Verification"/>
    <s v="7900:Other Expense"/>
    <n v="41.87"/>
    <n v="0"/>
    <n v="41.87"/>
    <x v="2"/>
    <x v="59"/>
    <d v="2024-11-04T12:01:46"/>
  </r>
  <r>
    <s v="Operational Journal: Electric Reliability Council of Texas - 11/01/2024"/>
    <d v="2024-11-01T00:00:00"/>
    <s v="Procurement Card Transaction Verification"/>
    <s v="7900:Other Expense"/>
    <n v="62.8"/>
    <n v="0"/>
    <n v="62.8"/>
    <x v="2"/>
    <x v="60"/>
    <d v="2024-11-04T12:01:46"/>
  </r>
  <r>
    <s v="Operational Journal: Electric Reliability Council of Texas - 11/01/2024"/>
    <d v="2024-11-01T00:00:00"/>
    <s v="Supplier Invoice"/>
    <s v="7900:Other Expense"/>
    <n v="17000"/>
    <n v="0"/>
    <n v="17000"/>
    <x v="1"/>
    <x v="1"/>
    <d v="2024-11-05T09:24:44"/>
  </r>
  <r>
    <s v="Operational Journal: Electric Reliability Council of Texas - 11/01/2024"/>
    <d v="2024-11-01T00:00:00"/>
    <s v="Expense Report"/>
    <s v="7900:Other Expense"/>
    <n v="49.78"/>
    <n v="0"/>
    <n v="49.78"/>
    <x v="1"/>
    <x v="1"/>
    <d v="2024-11-04T15:04:30"/>
  </r>
  <r>
    <s v="JE-0096714 - Electric Reliability Council of Texas - 10/31/2024 - A Invoice Issue list - Oct 2024"/>
    <d v="2024-10-31T00:00:00"/>
    <s v="Manual Journal"/>
    <s v="6400:Outside Services/Studies"/>
    <n v="11275.92"/>
    <n v="0"/>
    <n v="11275.92"/>
    <x v="0"/>
    <x v="20"/>
    <d v="2024-11-05T09:36:17"/>
  </r>
  <r>
    <s v="JE-0096714 - Electric Reliability Council of Texas - 10/31/2024 - A Invoice Issue list - Oct 2024"/>
    <d v="2024-10-31T00:00:00"/>
    <s v="Manual Journal"/>
    <s v="6400:Outside Services/Studies"/>
    <n v="3600"/>
    <n v="0"/>
    <n v="3600"/>
    <x v="0"/>
    <x v="63"/>
    <d v="2024-11-05T09:36:17"/>
  </r>
  <r>
    <s v="Operational Journal: Electric Reliability Council of Texas - 11/05/2024"/>
    <d v="2024-11-05T00:00:00"/>
    <s v="Expense Report"/>
    <s v="7900:Other Expense"/>
    <n v="6.31"/>
    <n v="0"/>
    <n v="6.31"/>
    <x v="1"/>
    <x v="16"/>
    <d v="2024-11-05T10:30:13"/>
  </r>
  <r>
    <s v="JE-0096726 - Electric Reliability Council of Texas - 11/01/2024 - A Invoice Issue list - Oct 2024 (Reversal)"/>
    <d v="2024-11-01T00:00:00"/>
    <s v="Manual Journal"/>
    <s v="6400:Outside Services/Studies"/>
    <n v="0"/>
    <n v="11275.92"/>
    <n v="-11275.92"/>
    <x v="0"/>
    <x v="20"/>
    <d v="2024-11-05T11:11:29"/>
  </r>
  <r>
    <s v="JE-0096726 - Electric Reliability Council of Texas - 11/01/2024 - A Invoice Issue list - Oct 2024 (Reversal)"/>
    <d v="2024-11-01T00:00:00"/>
    <s v="Manual Journal"/>
    <s v="6400:Outside Services/Studies"/>
    <n v="0"/>
    <n v="3600"/>
    <n v="-3600"/>
    <x v="0"/>
    <x v="63"/>
    <d v="2024-11-05T11:11:29"/>
  </r>
  <r>
    <s v="Operational Journal: Electric Reliability Council of Texas - 12/01/2024"/>
    <d v="2024-12-01T00:00:00"/>
    <s v="Prepaid Spend Amortization"/>
    <s v="6400:Outside Services/Studies"/>
    <n v="10416.66"/>
    <n v="0"/>
    <n v="10416.66"/>
    <x v="0"/>
    <x v="1"/>
    <d v="2024-11-05T11:31:38"/>
  </r>
  <r>
    <s v="Operational Journal: Electric Reliability Council of Texas - 11/01/2024"/>
    <d v="2024-11-01T00:00:00"/>
    <s v="Prepaid Spend Amortization"/>
    <s v="6400:Outside Services/Studies"/>
    <n v="10416.67"/>
    <n v="0"/>
    <n v="10416.67"/>
    <x v="0"/>
    <x v="1"/>
    <d v="2024-11-05T11:31:38"/>
  </r>
  <r>
    <s v="Operational Journal: Electric Reliability Council of Texas - 10/01/2024"/>
    <d v="2024-10-01T00:00:00"/>
    <s v="Prepaid Spend Amortization"/>
    <s v="6400:Outside Services/Studies"/>
    <n v="10416.67"/>
    <n v="0"/>
    <n v="10416.67"/>
    <x v="0"/>
    <x v="1"/>
    <d v="2024-11-05T11:31:38"/>
  </r>
  <r>
    <s v="Operational Journal: Electric Reliability Council of Texas - 11/05/2024"/>
    <d v="2024-11-05T00:00:00"/>
    <s v="Expense Report"/>
    <s v="7900:Other Expense"/>
    <n v="8.65"/>
    <n v="0"/>
    <n v="8.65"/>
    <x v="1"/>
    <x v="25"/>
    <d v="2024-11-05T16:58:05"/>
  </r>
  <r>
    <s v="Operational Journal: Electric Reliability Council of Texas - 11/01/2024"/>
    <d v="2024-11-01T00:00:00"/>
    <s v="Expense Report"/>
    <s v="7900:Other Expense"/>
    <n v="50"/>
    <n v="0"/>
    <n v="50"/>
    <x v="1"/>
    <x v="1"/>
    <d v="2024-11-06T09:05:24"/>
  </r>
  <r>
    <s v="Operational Journal: Electric Reliability Council of Texas - 11/01/2024"/>
    <d v="2024-11-01T00:00:00"/>
    <s v="Supplier Invoice"/>
    <s v="6400:Outside Services/Studies"/>
    <n v="105"/>
    <n v="0"/>
    <n v="105"/>
    <x v="0"/>
    <x v="2"/>
    <d v="2024-11-06T13:20:36"/>
  </r>
  <r>
    <s v="Operational Journal: Electric Reliability Council of Texas - 11/04/2024"/>
    <d v="2024-11-04T00:00:00"/>
    <s v="Procurement Card Transaction Verification"/>
    <s v="7900:Other Expense"/>
    <n v="50"/>
    <n v="0"/>
    <n v="50"/>
    <x v="1"/>
    <x v="1"/>
    <d v="2024-11-06T16:08:10"/>
  </r>
  <r>
    <s v="Operational Journal: Electric Reliability Council of Texas - 11/04/2024"/>
    <d v="2024-11-04T00:00:00"/>
    <s v="Procurement Card Transaction Verification"/>
    <s v="7900:Other Expense"/>
    <n v="39.770000000000003"/>
    <n v="0"/>
    <n v="39.770000000000003"/>
    <x v="1"/>
    <x v="18"/>
    <d v="2024-11-06T16:08:54"/>
  </r>
  <r>
    <s v="Operational Journal: Electric Reliability Council of Texas - 11/01/2024"/>
    <d v="2024-11-01T00:00:00"/>
    <s v="Supplier Invoice"/>
    <s v="6400:Outside Services/Studies"/>
    <n v="20000"/>
    <n v="0"/>
    <n v="20000"/>
    <x v="0"/>
    <x v="1"/>
    <d v="2024-11-07T11:08:37"/>
  </r>
  <r>
    <s v="Operational Journal: Electric Reliability Council of Texas - 11/07/2024"/>
    <d v="2024-11-07T00:00:00"/>
    <s v="Expense Report"/>
    <s v="7900:Other Expense"/>
    <n v="20.3"/>
    <n v="0"/>
    <n v="20.3"/>
    <x v="1"/>
    <x v="7"/>
    <d v="2024-11-07T13:52:13"/>
  </r>
  <r>
    <s v="Operational Journal: Electric Reliability Council of Texas - 11/07/2024"/>
    <d v="2024-11-07T00:00:00"/>
    <s v="Expense Report"/>
    <s v="7900:Other Expense"/>
    <n v="24.36"/>
    <n v="0"/>
    <n v="24.36"/>
    <x v="1"/>
    <x v="7"/>
    <d v="2024-11-07T13:52:13"/>
  </r>
  <r>
    <s v="Operational Journal: Electric Reliability Council of Texas - 11/07/2024"/>
    <d v="2024-11-07T00:00:00"/>
    <s v="Expense Report"/>
    <s v="7900:Other Expense"/>
    <n v="205.6"/>
    <n v="0"/>
    <n v="205.6"/>
    <x v="1"/>
    <x v="7"/>
    <d v="2024-11-07T13:52:13"/>
  </r>
  <r>
    <s v="Operational Journal: Electric Reliability Council of Texas - 11/07/2024"/>
    <d v="2024-11-07T00:00:00"/>
    <s v="Expense Report"/>
    <s v="7900:Other Expense"/>
    <n v="363"/>
    <n v="0"/>
    <n v="363"/>
    <x v="1"/>
    <x v="7"/>
    <d v="2024-11-07T13:52:13"/>
  </r>
  <r>
    <s v="Operational Journal: Electric Reliability Council of Texas - 11/07/2024"/>
    <d v="2024-11-07T00:00:00"/>
    <s v="Expense Report"/>
    <s v="7900:Other Expense"/>
    <n v="104.98"/>
    <n v="0"/>
    <n v="104.98"/>
    <x v="1"/>
    <x v="7"/>
    <d v="2024-11-07T13:52:13"/>
  </r>
  <r>
    <s v="Operational Journal: Electric Reliability Council of Texas - 11/07/2024"/>
    <d v="2024-11-07T00:00:00"/>
    <s v="Expense Report"/>
    <s v="7900:Other Expense"/>
    <n v="73.58"/>
    <n v="0"/>
    <n v="73.58"/>
    <x v="1"/>
    <x v="7"/>
    <d v="2024-11-07T13:52:13"/>
  </r>
  <r>
    <s v="Operational Journal: Electric Reliability Council of Texas - 11/07/2024"/>
    <d v="2024-11-07T00:00:00"/>
    <s v="Expense Report"/>
    <s v="7900:Other Expense"/>
    <n v="200.2"/>
    <n v="0"/>
    <n v="200.2"/>
    <x v="1"/>
    <x v="7"/>
    <d v="2024-11-07T13:52:13"/>
  </r>
  <r>
    <s v="Operational Journal: Electric Reliability Council of Texas - 11/07/2024"/>
    <d v="2024-11-07T00:00:00"/>
    <s v="Expense Report"/>
    <s v="7900:Other Expense"/>
    <n v="21.39"/>
    <n v="0"/>
    <n v="21.39"/>
    <x v="1"/>
    <x v="7"/>
    <d v="2024-11-07T13:52:13"/>
  </r>
  <r>
    <s v="Operational Journal: Electric Reliability Council of Texas - 11/07/2024"/>
    <d v="2024-11-07T00:00:00"/>
    <s v="Expense Report"/>
    <s v="7900:Other Expense"/>
    <n v="34.630000000000003"/>
    <n v="0"/>
    <n v="34.630000000000003"/>
    <x v="1"/>
    <x v="7"/>
    <d v="2024-11-07T13:52:13"/>
  </r>
  <r>
    <s v="Operational Journal: Electric Reliability Council of Texas - 11/07/2024"/>
    <d v="2024-11-07T00:00:00"/>
    <s v="Expense Report"/>
    <s v="7900:Other Expense"/>
    <n v="25.89"/>
    <n v="0"/>
    <n v="25.89"/>
    <x v="1"/>
    <x v="7"/>
    <d v="2024-11-07T13:52:13"/>
  </r>
  <r>
    <s v="Operational Journal: Electric Reliability Council of Texas - 11/07/2024"/>
    <d v="2024-11-07T00:00:00"/>
    <s v="Expense Report"/>
    <s v="7900:Other Expense"/>
    <n v="32.26"/>
    <n v="0"/>
    <n v="32.26"/>
    <x v="1"/>
    <x v="7"/>
    <d v="2024-11-07T13:52:13"/>
  </r>
  <r>
    <s v="Operational Journal: Electric Reliability Council of Texas - 11/07/2024"/>
    <d v="2024-11-07T00:00:00"/>
    <s v="Expense Report"/>
    <s v="7900:Other Expense"/>
    <n v="0"/>
    <n v="12.95"/>
    <n v="-12.95"/>
    <x v="1"/>
    <x v="7"/>
    <d v="2024-11-07T13:52:13"/>
  </r>
  <r>
    <s v="Operational Journal: Electric Reliability Council of Texas - 11/01/2024"/>
    <d v="2024-11-01T00:00:00"/>
    <s v="Supplier Invoice"/>
    <s v="6400:Outside Services/Studies"/>
    <n v="18750"/>
    <n v="0"/>
    <n v="18750"/>
    <x v="0"/>
    <x v="1"/>
    <d v="2024-11-07T16:06:33"/>
  </r>
  <r>
    <s v="Operational Journal: Electric Reliability Council of Texas - 11/01/2024"/>
    <d v="2024-11-01T00:00:00"/>
    <s v="Procurement Card Transaction Verification"/>
    <s v="7900:Other Expense"/>
    <n v="146.88"/>
    <n v="0"/>
    <n v="146.88"/>
    <x v="1"/>
    <x v="37"/>
    <d v="2024-11-08T10:51:17"/>
  </r>
  <r>
    <s v="Operational Journal: Electric Reliability Council of Texas - 11/08/2024"/>
    <d v="2024-11-08T00:00:00"/>
    <s v="Supplier Invoice"/>
    <s v="7900:Other Expense"/>
    <n v="9490"/>
    <n v="0"/>
    <n v="9490"/>
    <x v="2"/>
    <x v="5"/>
    <d v="2024-11-08T14:32:26"/>
  </r>
  <r>
    <s v="Operational Journal: Electric Reliability Council of Texas - 11/08/2024"/>
    <d v="2024-11-08T00:00:00"/>
    <s v="Expense Report"/>
    <s v="7900:Other Expense"/>
    <n v="48.82"/>
    <n v="0"/>
    <n v="48.82"/>
    <x v="1"/>
    <x v="55"/>
    <d v="2024-11-08T14:57:48"/>
  </r>
  <r>
    <s v="Operational Journal: Electric Reliability Council of Texas - 11/05/2024"/>
    <d v="2024-11-05T00:00:00"/>
    <s v="Procurement Card Transaction Verification"/>
    <s v="7900:Other Expense"/>
    <n v="43.69"/>
    <n v="0"/>
    <n v="43.69"/>
    <x v="1"/>
    <x v="16"/>
    <d v="2024-11-11T16:35:13"/>
  </r>
  <r>
    <s v="Operational Journal: Electric Reliability Council of Texas - 11/01/2024"/>
    <d v="2024-11-01T00:00:00"/>
    <s v="Supplier Invoice"/>
    <s v="6400:Outside Services/Studies"/>
    <n v="5000"/>
    <n v="0"/>
    <n v="5000"/>
    <x v="0"/>
    <x v="66"/>
    <d v="2024-11-13T10:39:27"/>
  </r>
  <r>
    <s v="Operational Journal: Electric Reliability Council of Texas - 11/01/2024"/>
    <d v="2024-11-01T00:00:00"/>
    <s v="Supplier Invoice"/>
    <s v="6400:Outside Services/Studies"/>
    <n v="3600"/>
    <n v="0"/>
    <n v="3600"/>
    <x v="0"/>
    <x v="63"/>
    <d v="2024-11-13T10:51:58"/>
  </r>
  <r>
    <s v="Operational Journal: Electric Reliability Council of Texas - 11/01/2024"/>
    <d v="2024-11-01T00:00:00"/>
    <s v="Supplier Invoice"/>
    <s v="6400:Outside Services/Studies"/>
    <n v="9600"/>
    <n v="0"/>
    <n v="9600"/>
    <x v="0"/>
    <x v="20"/>
    <d v="2024-11-13T10:51:58"/>
  </r>
  <r>
    <s v="Operational Journal: Electric Reliability Council of Texas - 11/12/2024"/>
    <d v="2024-11-12T00:00:00"/>
    <s v="Procurement Card Transaction Verification"/>
    <s v="7900:Other Expense"/>
    <n v="10"/>
    <n v="0"/>
    <n v="10"/>
    <x v="2"/>
    <x v="10"/>
    <d v="2024-11-13T16:38:32"/>
  </r>
  <r>
    <s v="Operational Journal: Electric Reliability Council of Texas - 11/12/2024"/>
    <d v="2024-11-12T00:00:00"/>
    <s v="Procurement Card Transaction Verification"/>
    <s v="7900:Other Expense"/>
    <n v="102.39"/>
    <n v="0"/>
    <n v="102.39"/>
    <x v="2"/>
    <x v="10"/>
    <d v="2024-11-13T16:38:32"/>
  </r>
  <r>
    <s v="Operational Journal: Electric Reliability Council of Texas - 11/01/2024"/>
    <d v="2024-11-01T00:00:00"/>
    <s v="Procurement Card Transaction Verification"/>
    <s v="7900:Other Expense"/>
    <n v="22.78"/>
    <n v="0"/>
    <n v="22.78"/>
    <x v="2"/>
    <x v="67"/>
    <d v="2024-11-13T16:48:33"/>
  </r>
  <r>
    <s v="Operational Journal: Electric Reliability Council of Texas - 11/13/2024"/>
    <d v="2024-11-13T00:00:00"/>
    <s v="Procurement Card Transaction Verification"/>
    <s v="7900:Other Expense"/>
    <n v="163.68"/>
    <n v="0"/>
    <n v="163.68"/>
    <x v="1"/>
    <x v="1"/>
    <d v="2024-11-19T08:29:16"/>
  </r>
  <r>
    <s v="Operational Journal: Electric Reliability Council of Texas - 11/13/2024"/>
    <d v="2024-11-13T00:00:00"/>
    <s v="Procurement Card Transaction Verification"/>
    <s v="7900:Other Expense"/>
    <n v="61.72"/>
    <n v="0"/>
    <n v="61.72"/>
    <x v="1"/>
    <x v="1"/>
    <d v="2024-11-19T08:29:16"/>
  </r>
  <r>
    <s v="Operational Journal: Electric Reliability Council of Texas - 11/13/2024"/>
    <d v="2024-11-13T00:00:00"/>
    <s v="Procurement Card Transaction Verification"/>
    <s v="7900:Other Expense"/>
    <n v="0"/>
    <n v="200"/>
    <n v="-200"/>
    <x v="1"/>
    <x v="1"/>
    <d v="2024-11-19T08:29:38"/>
  </r>
  <r>
    <s v="Operational Journal: Electric Reliability Council of Texas - 11/13/2024"/>
    <d v="2024-11-13T00:00:00"/>
    <s v="Procurement Card Transaction Verification"/>
    <s v="7900:Other Expense"/>
    <n v="4786.25"/>
    <n v="0"/>
    <n v="4786.25"/>
    <x v="1"/>
    <x v="1"/>
    <d v="2024-11-19T08:30:40"/>
  </r>
  <r>
    <s v="Operational Journal: Electric Reliability Council of Texas - 11/14/2024"/>
    <d v="2024-11-14T00:00:00"/>
    <s v="Procurement Card Transaction Verification"/>
    <s v="7900:Other Expense"/>
    <n v="368.06"/>
    <n v="0"/>
    <n v="368.06"/>
    <x v="2"/>
    <x v="68"/>
    <d v="2024-11-19T08:32:16"/>
  </r>
  <r>
    <s v="Operational Journal: Electric Reliability Council of Texas - 11/14/2024"/>
    <d v="2024-11-14T00:00:00"/>
    <s v="Procurement Card Transaction Verification"/>
    <s v="7900:Other Expense"/>
    <n v="336.76"/>
    <n v="0"/>
    <n v="336.76"/>
    <x v="2"/>
    <x v="68"/>
    <d v="2024-11-19T08:32:16"/>
  </r>
  <r>
    <s v="Operational Journal: Electric Reliability Council of Texas - 11/14/2024"/>
    <d v="2024-11-14T00:00:00"/>
    <s v="Procurement Card Transaction Verification"/>
    <s v="7900:Other Expense"/>
    <n v="208.92"/>
    <n v="0"/>
    <n v="208.92"/>
    <x v="2"/>
    <x v="68"/>
    <d v="2024-11-19T08:32:16"/>
  </r>
  <r>
    <s v="Operational Journal: Electric Reliability Council of Texas - 11/19/2024"/>
    <d v="2024-11-19T00:00:00"/>
    <s v="Expense Report"/>
    <s v="7900:Other Expense"/>
    <n v="50"/>
    <n v="0"/>
    <n v="50"/>
    <x v="1"/>
    <x v="1"/>
    <d v="2024-11-19T13:24:08"/>
  </r>
  <r>
    <s v="Operational Journal: Electric Reliability Council of Texas - 11/15/2024"/>
    <d v="2024-11-15T00:00:00"/>
    <s v="Supplier Invoice"/>
    <s v="6400:Outside Services/Studies"/>
    <n v="3055.5"/>
    <n v="0"/>
    <n v="3055.5"/>
    <x v="0"/>
    <x v="12"/>
    <d v="2024-11-19T15:46:56"/>
  </r>
  <r>
    <s v="Operational Journal: Electric Reliability Council of Texas - 11/20/2024"/>
    <d v="2024-11-20T00:00:00"/>
    <s v="Supplier Invoice"/>
    <s v="7900:Other Expense"/>
    <n v="15478.34"/>
    <n v="0"/>
    <n v="15478.34"/>
    <x v="2"/>
    <x v="6"/>
    <d v="2024-11-20T12:17:37"/>
  </r>
  <r>
    <s v="Operational Journal: Electric Reliability Council of Texas - 11/01/2024"/>
    <d v="2024-11-01T00:00:00"/>
    <s v="Supplier Invoice"/>
    <s v="6400:Outside Services/Studies"/>
    <n v="17952"/>
    <n v="0"/>
    <n v="17952"/>
    <x v="0"/>
    <x v="69"/>
    <d v="2024-11-21T13:53:55"/>
  </r>
  <r>
    <s v="Operational Journal: Electric Reliability Council of Texas - 11/01/2024"/>
    <d v="2024-11-01T00:00:00"/>
    <s v="Supplier Invoice"/>
    <s v="6400:Outside Services/Studies"/>
    <n v="1598.91"/>
    <n v="0"/>
    <n v="1598.91"/>
    <x v="0"/>
    <x v="69"/>
    <d v="2024-11-21T14:07:49"/>
  </r>
  <r>
    <s v="Operational Journal: Electric Reliability Council of Texas - 11/14/2024"/>
    <d v="2024-11-14T00:00:00"/>
    <s v="Supplier Invoice"/>
    <s v="6400:Outside Services/Studies"/>
    <n v="6968.02"/>
    <n v="0"/>
    <n v="6968.02"/>
    <x v="0"/>
    <x v="64"/>
    <d v="2024-11-21T15:39:43"/>
  </r>
  <r>
    <s v="Operational Journal: Electric Reliability Council of Texas - 11/14/2024"/>
    <d v="2024-11-14T00:00:00"/>
    <s v="Supplier Invoice"/>
    <s v="6400:Outside Services/Studies"/>
    <n v="5123.55"/>
    <n v="0"/>
    <n v="5123.55"/>
    <x v="0"/>
    <x v="64"/>
    <d v="2024-11-21T15:39:43"/>
  </r>
  <r>
    <s v="Operational Journal: Electric Reliability Council of Texas - 11/14/2024"/>
    <d v="2024-11-14T00:00:00"/>
    <s v="Supplier Invoice"/>
    <s v="6400:Outside Services/Studies"/>
    <n v="1815.78"/>
    <n v="0"/>
    <n v="1815.78"/>
    <x v="0"/>
    <x v="64"/>
    <d v="2024-11-21T15:39:43"/>
  </r>
  <r>
    <s v="Operational Journal: Electric Reliability Council of Texas - 11/14/2024"/>
    <d v="2024-11-14T00:00:00"/>
    <s v="Supplier Invoice"/>
    <s v="6400:Outside Services/Studies"/>
    <n v="0"/>
    <n v="512.35"/>
    <n v="-512.35"/>
    <x v="0"/>
    <x v="64"/>
    <d v="2024-11-21T15:39:43"/>
  </r>
  <r>
    <s v="Operational Journal: Electric Reliability Council of Texas - 11/20/2024"/>
    <d v="2024-11-20T00:00:00"/>
    <s v="Procurement Card Transaction Verification"/>
    <s v="7900:Other Expense"/>
    <n v="605"/>
    <n v="0"/>
    <n v="605"/>
    <x v="2"/>
    <x v="47"/>
    <d v="2024-11-25T14:16:33"/>
  </r>
  <r>
    <s v="Operational Journal: Electric Reliability Council of Texas - 11/20/2024"/>
    <d v="2024-11-20T00:00:00"/>
    <s v="Supplier Invoice"/>
    <s v="6400:Outside Services/Studies"/>
    <n v="135"/>
    <n v="0"/>
    <n v="135"/>
    <x v="0"/>
    <x v="2"/>
    <d v="2024-11-26T13:32:14"/>
  </r>
  <r>
    <s v="Operational Journal: Electric Reliability Council of Texas - 11/19/2024"/>
    <d v="2024-11-19T00:00:00"/>
    <s v="Procurement Card Transaction Verification"/>
    <s v="7900:Other Expense"/>
    <n v="1175"/>
    <n v="0"/>
    <n v="1175"/>
    <x v="1"/>
    <x v="1"/>
    <d v="2024-11-26T16:23:52"/>
  </r>
  <r>
    <s v="Operational Journal: Electric Reliability Council of Texas - 11/22/2024"/>
    <d v="2024-11-22T00:00:00"/>
    <s v="Procurement Card Transaction Verification"/>
    <s v="7900:Other Expense"/>
    <n v="21.39"/>
    <n v="0"/>
    <n v="21.39"/>
    <x v="1"/>
    <x v="1"/>
    <d v="2024-11-26T16:25:20"/>
  </r>
  <r>
    <s v="Operational Journal: Electric Reliability Council of Texas - 11/22/2024"/>
    <d v="2024-11-22T00:00:00"/>
    <s v="Procurement Card Transaction Verification"/>
    <s v="7900:Other Expense"/>
    <n v="7.59"/>
    <n v="0"/>
    <n v="7.59"/>
    <x v="1"/>
    <x v="1"/>
    <d v="2024-11-26T16:25:57"/>
  </r>
  <r>
    <s v="Operational Journal: Electric Reliability Council of Texas - 11/19/2024"/>
    <d v="2024-11-19T00:00:00"/>
    <s v="Procurement Card Transaction Verification"/>
    <s v="7900:Other Expense"/>
    <n v="75.599999999999994"/>
    <n v="0"/>
    <n v="75.599999999999994"/>
    <x v="1"/>
    <x v="1"/>
    <d v="2024-11-26T16:27:17"/>
  </r>
  <r>
    <s v="Operational Journal: Electric Reliability Council of Texas - 11/19/2024"/>
    <d v="2024-11-19T00:00:00"/>
    <s v="Procurement Card Transaction Verification"/>
    <s v="7900:Other Expense"/>
    <n v="56.74"/>
    <n v="0"/>
    <n v="56.74"/>
    <x v="1"/>
    <x v="1"/>
    <d v="2024-11-26T16:27:17"/>
  </r>
  <r>
    <s v="Operational Journal: Electric Reliability Council of Texas - 11/19/2024"/>
    <d v="2024-11-19T00:00:00"/>
    <s v="Procurement Card Transaction Verification"/>
    <s v="7900:Other Expense"/>
    <n v="319"/>
    <n v="0"/>
    <n v="319"/>
    <x v="1"/>
    <x v="1"/>
    <d v="2024-11-26T16:27:17"/>
  </r>
  <r>
    <s v="Operational Journal: Electric Reliability Council of Texas - 11/26/2024"/>
    <d v="2024-11-26T00:00:00"/>
    <s v="Procurement Card Transaction Verification"/>
    <s v="7900:Other Expense"/>
    <n v="440"/>
    <n v="0"/>
    <n v="440"/>
    <x v="1"/>
    <x v="1"/>
    <d v="2024-11-27T11:57:03"/>
  </r>
  <r>
    <s v="Operational Journal: Electric Reliability Council of Texas - 11/01/2024"/>
    <d v="2024-11-01T00:00:00"/>
    <s v="Supplier Invoice"/>
    <s v="6400:Outside Services/Studies"/>
    <n v="0"/>
    <n v="20000"/>
    <n v="-20000"/>
    <x v="0"/>
    <x v="1"/>
    <d v="2024-12-01T11:35:47"/>
  </r>
  <r>
    <s v="Operational Journal: Electric Reliability Council of Texas - 11/01/2024"/>
    <d v="2024-11-01T00:00:00"/>
    <s v="Supplier Invoice"/>
    <s v="6400:Outside Services/Studies"/>
    <n v="0"/>
    <n v="18750"/>
    <n v="-18750"/>
    <x v="0"/>
    <x v="1"/>
    <d v="2024-12-01T11:37:02"/>
  </r>
  <r>
    <s v="Operational Journal: Electric Reliability Council of Texas - 11/01/2024"/>
    <d v="2024-11-01T00:00:00"/>
    <s v="Supplier Invoice"/>
    <s v="7900:Other Expense"/>
    <n v="0"/>
    <n v="2259"/>
    <n v="-2259"/>
    <x v="2"/>
    <x v="46"/>
    <d v="2024-12-02T10:08:45"/>
  </r>
  <r>
    <s v="Operational Journal: Electric Reliability Council of Texas - 11/01/2024"/>
    <d v="2024-11-01T00:00:00"/>
    <s v="Supplier Invoice"/>
    <s v="7900:Other Expense"/>
    <n v="27168.3"/>
    <n v="0"/>
    <n v="27168.3"/>
    <x v="2"/>
    <x v="5"/>
    <d v="2024-12-02T10:08:45"/>
  </r>
  <r>
    <s v="Operational Journal: Electric Reliability Council of Texas - 11/01/2024"/>
    <d v="2024-11-01T00:00:00"/>
    <s v="Supplier Invoice"/>
    <s v="7900:Other Expense"/>
    <n v="2259"/>
    <n v="0"/>
    <n v="2259"/>
    <x v="2"/>
    <x v="5"/>
    <d v="2024-12-02T10:08:45"/>
  </r>
  <r>
    <s v="Operational Journal: Electric Reliability Council of Texas - 11/01/2024"/>
    <d v="2024-11-01T00:00:00"/>
    <s v="Supplier Invoice"/>
    <s v="7900:Other Expense"/>
    <n v="27168.3"/>
    <n v="0"/>
    <n v="27168.3"/>
    <x v="2"/>
    <x v="5"/>
    <d v="2024-12-02T10:11:22"/>
  </r>
  <r>
    <s v="Operational Journal: Electric Reliability Council of Texas - 11/30/2024"/>
    <d v="2024-11-30T00:00:00"/>
    <s v="Receipt Accrual"/>
    <s v="6400:Outside Services/Studies"/>
    <n v="1500"/>
    <n v="0"/>
    <n v="1500"/>
    <x v="0"/>
    <x v="1"/>
    <d v="2024-12-02T13:37:15"/>
  </r>
  <r>
    <s v="Operational Journal: Electric Reliability Council of Texas - 12/01/2024"/>
    <d v="2024-12-01T00:00:00"/>
    <s v="Receipt Accrual"/>
    <s v="6400:Outside Services/Studies"/>
    <n v="0"/>
    <n v="1500"/>
    <n v="-1500"/>
    <x v="0"/>
    <x v="1"/>
    <d v="2024-12-02T13:37:15"/>
  </r>
  <r>
    <s v="Operational Journal: Electric Reliability Council of Texas - 11/30/2024"/>
    <d v="2024-11-30T00:00:00"/>
    <s v="Receipt Accrual"/>
    <s v="7900:Other Expense"/>
    <n v="195.9"/>
    <n v="0"/>
    <n v="195.9"/>
    <x v="1"/>
    <x v="1"/>
    <d v="2024-12-02T13:37:15"/>
  </r>
  <r>
    <s v="Operational Journal: Electric Reliability Council of Texas - 11/30/2024"/>
    <d v="2024-11-30T00:00:00"/>
    <s v="Receipt Accrual"/>
    <s v="7900:Other Expense"/>
    <n v="5.98"/>
    <n v="0"/>
    <n v="5.98"/>
    <x v="1"/>
    <x v="1"/>
    <d v="2024-12-02T13:37:15"/>
  </r>
  <r>
    <s v="Operational Journal: Electric Reliability Council of Texas - 12/01/2024"/>
    <d v="2024-12-01T00:00:00"/>
    <s v="Receipt Accrual"/>
    <s v="7900:Other Expense"/>
    <n v="0"/>
    <n v="195.9"/>
    <n v="-195.9"/>
    <x v="1"/>
    <x v="1"/>
    <d v="2024-12-02T13:37:15"/>
  </r>
  <r>
    <s v="Operational Journal: Electric Reliability Council of Texas - 12/01/2024"/>
    <d v="2024-12-01T00:00:00"/>
    <s v="Receipt Accrual"/>
    <s v="7900:Other Expense"/>
    <n v="0"/>
    <n v="5.98"/>
    <n v="-5.98"/>
    <x v="1"/>
    <x v="1"/>
    <d v="2024-12-02T13:37:15"/>
  </r>
  <r>
    <s v="Operational Journal: Electric Reliability Council of Texas - 11/30/2024"/>
    <d v="2024-11-30T00:00:00"/>
    <s v="Receipt Accrual"/>
    <s v="6400:Outside Services/Studies"/>
    <n v="5250"/>
    <n v="0"/>
    <n v="5250"/>
    <x v="0"/>
    <x v="1"/>
    <d v="2024-12-02T13:37:22"/>
  </r>
  <r>
    <s v="Operational Journal: Electric Reliability Council of Texas - 12/01/2024"/>
    <d v="2024-12-01T00:00:00"/>
    <s v="Receipt Accrual"/>
    <s v="6400:Outside Services/Studies"/>
    <n v="0"/>
    <n v="5250"/>
    <n v="-5250"/>
    <x v="0"/>
    <x v="1"/>
    <d v="2024-12-02T13:37:22"/>
  </r>
  <r>
    <s v="Operational Journal: Electric Reliability Council of Texas - 11/30/2024"/>
    <d v="2024-11-30T00:00:00"/>
    <s v="Receipt Accrual"/>
    <s v="6400:Outside Services/Studies"/>
    <n v="196.09"/>
    <n v="0"/>
    <n v="196.09"/>
    <x v="0"/>
    <x v="69"/>
    <d v="2024-12-02T13:37:22"/>
  </r>
  <r>
    <s v="Operational Journal: Electric Reliability Council of Texas - 12/01/2024"/>
    <d v="2024-12-01T00:00:00"/>
    <s v="Receipt Accrual"/>
    <s v="6400:Outside Services/Studies"/>
    <n v="0"/>
    <n v="196.09"/>
    <n v="-196.09"/>
    <x v="0"/>
    <x v="69"/>
    <d v="2024-12-02T13:37:22"/>
  </r>
  <r>
    <s v="Operational Journal: Electric Reliability Council of Texas - 11/30/2024"/>
    <d v="2024-11-30T00:00:00"/>
    <s v="Receipt Accrual"/>
    <s v="6400:Outside Services/Studies"/>
    <n v="120"/>
    <n v="0"/>
    <n v="120"/>
    <x v="0"/>
    <x v="2"/>
    <d v="2024-12-02T13:37:22"/>
  </r>
  <r>
    <s v="Operational Journal: Electric Reliability Council of Texas - 12/01/2024"/>
    <d v="2024-12-01T00:00:00"/>
    <s v="Receipt Accrual"/>
    <s v="6400:Outside Services/Studies"/>
    <n v="0"/>
    <n v="120"/>
    <n v="-120"/>
    <x v="0"/>
    <x v="2"/>
    <d v="2024-12-02T13:37:22"/>
  </r>
  <r>
    <s v="Operational Journal: Electric Reliability Council of Texas - 11/01/2024"/>
    <d v="2024-11-01T00:00:00"/>
    <s v="Procurement Card Transaction Verification"/>
    <s v="7900:Other Expense"/>
    <n v="0"/>
    <n v="2600.35"/>
    <n v="-2600.35"/>
    <x v="2"/>
    <x v="5"/>
    <d v="2024-12-03T18:17:44"/>
  </r>
  <r>
    <s v="Operational Journal: Electric Reliability Council of Texas - 11/01/2024"/>
    <d v="2024-11-01T00:00:00"/>
    <s v="Procurement Card Transaction Verification"/>
    <s v="7900:Other Expense"/>
    <n v="2600.35"/>
    <n v="0"/>
    <n v="2600.35"/>
    <x v="2"/>
    <x v="37"/>
    <d v="2024-12-03T18:17:44"/>
  </r>
  <r>
    <s v="Operational Journal: Electric Reliability Council of Texas - 11/01/2024"/>
    <d v="2024-11-01T00:00:00"/>
    <s v="Procurement Card Transaction Verification"/>
    <s v="7900:Other Expense"/>
    <n v="0"/>
    <n v="153.93"/>
    <n v="-153.93"/>
    <x v="1"/>
    <x v="37"/>
    <d v="2024-12-03T18:18:47"/>
  </r>
  <r>
    <s v="Operational Journal: Electric Reliability Council of Texas - 11/01/2024"/>
    <d v="2024-11-01T00:00:00"/>
    <s v="Procurement Card Transaction Verification"/>
    <s v="7900:Other Expense"/>
    <n v="153.93"/>
    <n v="0"/>
    <n v="153.93"/>
    <x v="2"/>
    <x v="37"/>
    <d v="2024-12-03T18:18:47"/>
  </r>
  <r>
    <s v="Operational Journal: Electric Reliability Council of Texas - 11/01/2024"/>
    <d v="2024-11-01T00:00:00"/>
    <s v="Supplier Invoice"/>
    <s v="7900:Other Expense"/>
    <n v="0"/>
    <n v="75.150000000000006"/>
    <n v="-75.150000000000006"/>
    <x v="1"/>
    <x v="37"/>
    <d v="2024-12-03T18:14:40"/>
  </r>
  <r>
    <s v="Operational Journal: Electric Reliability Council of Texas - 11/01/2024"/>
    <d v="2024-11-01T00:00:00"/>
    <s v="Supplier Invoice"/>
    <s v="7900:Other Expense"/>
    <n v="0"/>
    <n v="10.73"/>
    <n v="-10.73"/>
    <x v="1"/>
    <x v="37"/>
    <d v="2024-12-03T18:14:40"/>
  </r>
  <r>
    <s v="Operational Journal: Electric Reliability Council of Texas - 11/01/2024"/>
    <d v="2024-11-01T00:00:00"/>
    <s v="Supplier Invoice"/>
    <s v="7900:Other Expense"/>
    <n v="0"/>
    <n v="171.82"/>
    <n v="-171.82"/>
    <x v="1"/>
    <x v="37"/>
    <d v="2024-12-03T18:14:40"/>
  </r>
  <r>
    <s v="Operational Journal: Electric Reliability Council of Texas - 11/01/2024"/>
    <d v="2024-11-01T00:00:00"/>
    <s v="Supplier Invoice"/>
    <s v="7900:Other Expense"/>
    <n v="0"/>
    <n v="27.9"/>
    <n v="-27.9"/>
    <x v="1"/>
    <x v="37"/>
    <d v="2024-12-03T18:14:40"/>
  </r>
  <r>
    <s v="Operational Journal: Electric Reliability Council of Texas - 11/01/2024"/>
    <d v="2024-11-01T00:00:00"/>
    <s v="Supplier Invoice"/>
    <s v="7900:Other Expense"/>
    <n v="0"/>
    <n v="32.21"/>
    <n v="-32.21"/>
    <x v="1"/>
    <x v="37"/>
    <d v="2024-12-03T18:14:40"/>
  </r>
  <r>
    <s v="Operational Journal: Electric Reliability Council of Texas - 11/01/2024"/>
    <d v="2024-11-01T00:00:00"/>
    <s v="Supplier Invoice"/>
    <s v="7900:Other Expense"/>
    <n v="0"/>
    <n v="15.38"/>
    <n v="-15.38"/>
    <x v="1"/>
    <x v="37"/>
    <d v="2024-12-03T18:14:40"/>
  </r>
  <r>
    <s v="Operational Journal: Electric Reliability Council of Texas - 11/01/2024"/>
    <d v="2024-11-01T00:00:00"/>
    <s v="Supplier Invoice"/>
    <s v="7900:Other Expense"/>
    <n v="0"/>
    <n v="11.37"/>
    <n v="-11.37"/>
    <x v="1"/>
    <x v="37"/>
    <d v="2024-12-03T18:14:40"/>
  </r>
  <r>
    <s v="Operational Journal: Electric Reliability Council of Texas - 11/01/2024"/>
    <d v="2024-11-01T00:00:00"/>
    <s v="Supplier Invoice"/>
    <s v="7900:Other Expense"/>
    <n v="0"/>
    <n v="36.49"/>
    <n v="-36.49"/>
    <x v="1"/>
    <x v="37"/>
    <d v="2024-12-03T18:14:40"/>
  </r>
  <r>
    <s v="Operational Journal: Electric Reliability Council of Texas - 11/01/2024"/>
    <d v="2024-11-01T00:00:00"/>
    <s v="Supplier Invoice"/>
    <s v="7900:Other Expense"/>
    <n v="0"/>
    <n v="31.84"/>
    <n v="-31.84"/>
    <x v="1"/>
    <x v="37"/>
    <d v="2024-12-03T18:14:40"/>
  </r>
  <r>
    <s v="Operational Journal: Electric Reliability Council of Texas - 11/01/2024"/>
    <d v="2024-11-01T00:00:00"/>
    <s v="Supplier Invoice"/>
    <s v="7900:Other Expense"/>
    <n v="0"/>
    <n v="37.58"/>
    <n v="-37.58"/>
    <x v="1"/>
    <x v="37"/>
    <d v="2024-12-03T18:14:40"/>
  </r>
  <r>
    <s v="Operational Journal: Electric Reliability Council of Texas - 11/01/2024"/>
    <d v="2024-11-01T00:00:00"/>
    <s v="Supplier Invoice"/>
    <s v="7900:Other Expense"/>
    <n v="33.39"/>
    <n v="0"/>
    <n v="33.39"/>
    <x v="1"/>
    <x v="37"/>
    <d v="2024-12-03T18:14:40"/>
  </r>
  <r>
    <s v="Operational Journal: Electric Reliability Council of Texas - 11/01/2024"/>
    <d v="2024-11-01T00:00:00"/>
    <s v="Supplier Invoice"/>
    <s v="7900:Other Expense"/>
    <n v="36.49"/>
    <n v="0"/>
    <n v="36.49"/>
    <x v="2"/>
    <x v="37"/>
    <d v="2024-12-03T18:14:40"/>
  </r>
  <r>
    <s v="Operational Journal: Electric Reliability Council of Texas - 11/01/2024"/>
    <d v="2024-11-01T00:00:00"/>
    <s v="Supplier Invoice"/>
    <s v="7900:Other Expense"/>
    <n v="31.84"/>
    <n v="0"/>
    <n v="31.84"/>
    <x v="2"/>
    <x v="37"/>
    <d v="2024-12-03T18:14:40"/>
  </r>
  <r>
    <s v="Operational Journal: Electric Reliability Council of Texas - 11/01/2024"/>
    <d v="2024-11-01T00:00:00"/>
    <s v="Supplier Invoice"/>
    <s v="7900:Other Expense"/>
    <n v="37.58"/>
    <n v="0"/>
    <n v="37.58"/>
    <x v="2"/>
    <x v="37"/>
    <d v="2024-12-03T18:14:40"/>
  </r>
  <r>
    <s v="Operational Journal: Electric Reliability Council of Texas - 11/01/2024"/>
    <d v="2024-11-01T00:00:00"/>
    <s v="Supplier Invoice"/>
    <s v="7900:Other Expense"/>
    <n v="0"/>
    <n v="33.39"/>
    <n v="-33.39"/>
    <x v="2"/>
    <x v="37"/>
    <d v="2024-12-03T18:14:40"/>
  </r>
  <r>
    <s v="Operational Journal: Electric Reliability Council of Texas - 11/01/2024"/>
    <d v="2024-11-01T00:00:00"/>
    <s v="Supplier Invoice"/>
    <s v="7900:Other Expense"/>
    <n v="75.150000000000006"/>
    <n v="0"/>
    <n v="75.150000000000006"/>
    <x v="2"/>
    <x v="37"/>
    <d v="2024-12-03T18:14:40"/>
  </r>
  <r>
    <s v="Operational Journal: Electric Reliability Council of Texas - 11/01/2024"/>
    <d v="2024-11-01T00:00:00"/>
    <s v="Supplier Invoice"/>
    <s v="7900:Other Expense"/>
    <n v="10.73"/>
    <n v="0"/>
    <n v="10.73"/>
    <x v="2"/>
    <x v="37"/>
    <d v="2024-12-03T18:14:40"/>
  </r>
  <r>
    <s v="Operational Journal: Electric Reliability Council of Texas - 11/01/2024"/>
    <d v="2024-11-01T00:00:00"/>
    <s v="Supplier Invoice"/>
    <s v="7900:Other Expense"/>
    <n v="171.82"/>
    <n v="0"/>
    <n v="171.82"/>
    <x v="2"/>
    <x v="37"/>
    <d v="2024-12-03T18:14:40"/>
  </r>
  <r>
    <s v="Operational Journal: Electric Reliability Council of Texas - 11/01/2024"/>
    <d v="2024-11-01T00:00:00"/>
    <s v="Supplier Invoice"/>
    <s v="7900:Other Expense"/>
    <n v="27.9"/>
    <n v="0"/>
    <n v="27.9"/>
    <x v="2"/>
    <x v="37"/>
    <d v="2024-12-03T18:14:40"/>
  </r>
  <r>
    <s v="Operational Journal: Electric Reliability Council of Texas - 11/01/2024"/>
    <d v="2024-11-01T00:00:00"/>
    <s v="Supplier Invoice"/>
    <s v="7900:Other Expense"/>
    <n v="32.21"/>
    <n v="0"/>
    <n v="32.21"/>
    <x v="2"/>
    <x v="37"/>
    <d v="2024-12-03T18:14:40"/>
  </r>
  <r>
    <s v="Operational Journal: Electric Reliability Council of Texas - 11/01/2024"/>
    <d v="2024-11-01T00:00:00"/>
    <s v="Supplier Invoice"/>
    <s v="7900:Other Expense"/>
    <n v="15.38"/>
    <n v="0"/>
    <n v="15.38"/>
    <x v="2"/>
    <x v="37"/>
    <d v="2024-12-03T18:14:40"/>
  </r>
  <r>
    <s v="Operational Journal: Electric Reliability Council of Texas - 11/01/2024"/>
    <d v="2024-11-01T00:00:00"/>
    <s v="Supplier Invoice"/>
    <s v="7900:Other Expense"/>
    <n v="11.37"/>
    <n v="0"/>
    <n v="11.37"/>
    <x v="2"/>
    <x v="37"/>
    <d v="2024-12-03T18:14:40"/>
  </r>
  <r>
    <s v="Operational Journal: Electric Reliability Council of Texas - 11/01/2024"/>
    <d v="2024-11-01T00:00:00"/>
    <s v="Supplier Invoice"/>
    <s v="7900:Other Expense"/>
    <n v="0"/>
    <n v="28.73"/>
    <n v="-28.73"/>
    <x v="1"/>
    <x v="37"/>
    <d v="2024-12-03T18:16:26"/>
  </r>
  <r>
    <s v="Operational Journal: Electric Reliability Council of Texas - 11/01/2024"/>
    <d v="2024-11-01T00:00:00"/>
    <s v="Supplier Invoice"/>
    <s v="7900:Other Expense"/>
    <n v="0"/>
    <n v="18.100000000000001"/>
    <n v="-18.100000000000001"/>
    <x v="1"/>
    <x v="37"/>
    <d v="2024-12-03T18:16:26"/>
  </r>
  <r>
    <s v="Operational Journal: Electric Reliability Council of Texas - 11/01/2024"/>
    <d v="2024-11-01T00:00:00"/>
    <s v="Supplier Invoice"/>
    <s v="7900:Other Expense"/>
    <n v="0"/>
    <n v="13.13"/>
    <n v="-13.13"/>
    <x v="1"/>
    <x v="37"/>
    <d v="2024-12-03T18:16:26"/>
  </r>
  <r>
    <s v="Operational Journal: Electric Reliability Council of Texas - 11/01/2024"/>
    <d v="2024-11-01T00:00:00"/>
    <s v="Supplier Invoice"/>
    <s v="7900:Other Expense"/>
    <n v="28.73"/>
    <n v="0"/>
    <n v="28.73"/>
    <x v="2"/>
    <x v="37"/>
    <d v="2024-12-03T18:16:26"/>
  </r>
  <r>
    <s v="Operational Journal: Electric Reliability Council of Texas - 11/01/2024"/>
    <d v="2024-11-01T00:00:00"/>
    <s v="Supplier Invoice"/>
    <s v="7900:Other Expense"/>
    <n v="18.100000000000001"/>
    <n v="0"/>
    <n v="18.100000000000001"/>
    <x v="2"/>
    <x v="37"/>
    <d v="2024-12-03T18:16:26"/>
  </r>
  <r>
    <s v="Operational Journal: Electric Reliability Council of Texas - 11/01/2024"/>
    <d v="2024-11-01T00:00:00"/>
    <s v="Supplier Invoice"/>
    <s v="7900:Other Expense"/>
    <n v="13.13"/>
    <n v="0"/>
    <n v="13.13"/>
    <x v="2"/>
    <x v="37"/>
    <d v="2024-12-03T18:16:26"/>
  </r>
  <r>
    <s v="Operational Journal: Electric Reliability Council of Texas - 11/01/2024"/>
    <d v="2024-11-01T00:00:00"/>
    <s v="Expense Report"/>
    <s v="7900:Other Expense"/>
    <n v="0"/>
    <n v="695"/>
    <n v="-695"/>
    <x v="1"/>
    <x v="31"/>
    <d v="2024-12-03T19:44:37"/>
  </r>
  <r>
    <s v="Operational Journal: Electric Reliability Council of Texas - 11/01/2024"/>
    <d v="2024-11-01T00:00:00"/>
    <s v="Expense Report"/>
    <s v="7900:Other Expense"/>
    <n v="0"/>
    <n v="215.36"/>
    <n v="-215.36"/>
    <x v="1"/>
    <x v="52"/>
    <d v="2024-12-03T19:50:44"/>
  </r>
  <r>
    <s v="Operational Journal: Electric Reliability Council of Texas - 11/01/2024"/>
    <d v="2024-11-01T00:00:00"/>
    <s v="Expense Report"/>
    <s v="7900:Other Expense"/>
    <n v="0"/>
    <n v="82.35"/>
    <n v="-82.35"/>
    <x v="1"/>
    <x v="52"/>
    <d v="2024-12-03T19:50:44"/>
  </r>
  <r>
    <s v="Operational Journal: Electric Reliability Council of Texas - 11/01/2024"/>
    <d v="2024-11-01T00:00:00"/>
    <s v="Expense Report"/>
    <s v="7900:Other Expense"/>
    <n v="0"/>
    <n v="19.11"/>
    <n v="-19.11"/>
    <x v="1"/>
    <x v="52"/>
    <d v="2024-12-03T19:50:44"/>
  </r>
  <r>
    <s v="Operational Journal: Electric Reliability Council of Texas - 11/01/2024"/>
    <d v="2024-11-01T00:00:00"/>
    <s v="Expense Report"/>
    <s v="7900:Other Expense"/>
    <n v="0"/>
    <n v="47.98"/>
    <n v="-47.98"/>
    <x v="1"/>
    <x v="52"/>
    <d v="2024-12-03T19:50:44"/>
  </r>
  <r>
    <s v="JE-0099333 - Electric Reliability Council of Texas - 11/30/2024 - A Invoice Issue list - Nov 2024"/>
    <d v="2024-11-30T00:00:00"/>
    <s v="Manual Journal"/>
    <s v="6400:Outside Services/Studies"/>
    <n v="11275.92"/>
    <n v="0"/>
    <n v="11275.92"/>
    <x v="0"/>
    <x v="20"/>
    <d v="2024-12-04T11:30:22"/>
  </r>
  <r>
    <s v="JE-0099333 - Electric Reliability Council of Texas - 11/30/2024 - A Invoice Issue list - Nov 2024"/>
    <d v="2024-11-30T00:00:00"/>
    <s v="Manual Journal"/>
    <s v="6400:Outside Services/Studies"/>
    <n v="3600"/>
    <n v="0"/>
    <n v="3600"/>
    <x v="0"/>
    <x v="63"/>
    <d v="2024-12-04T11:30:22"/>
  </r>
  <r>
    <s v="Operational Journal: Electric Reliability Council of Texas - 12/01/2024"/>
    <d v="2024-12-01T00:00:00"/>
    <s v="Prepaid Spend Amortization"/>
    <s v="6400:Outside Services/Studies"/>
    <n v="6666.67"/>
    <n v="0"/>
    <n v="6666.67"/>
    <x v="0"/>
    <x v="1"/>
    <d v="2024-12-04T12:20:02"/>
  </r>
  <r>
    <s v="Operational Journal: Electric Reliability Council of Texas - 11/01/2024"/>
    <d v="2024-11-01T00:00:00"/>
    <s v="Prepaid Spend Amortization"/>
    <s v="6400:Outside Services/Studies"/>
    <n v="6666.67"/>
    <n v="0"/>
    <n v="6666.67"/>
    <x v="0"/>
    <x v="1"/>
    <d v="2024-12-04T12:20:02"/>
  </r>
  <r>
    <s v="Operational Journal: Electric Reliability Council of Texas - 12/01/2024"/>
    <d v="2024-12-01T00:00:00"/>
    <s v="Prepaid Spend Amortization"/>
    <s v="6400:Outside Services/Studies"/>
    <n v="6250"/>
    <n v="0"/>
    <n v="6250"/>
    <x v="0"/>
    <x v="1"/>
    <d v="2024-12-04T12:20:02"/>
  </r>
  <r>
    <s v="Operational Journal: Electric Reliability Council of Texas - 11/01/2024"/>
    <d v="2024-11-01T00:00:00"/>
    <s v="Prepaid Spend Amortization"/>
    <s v="6400:Outside Services/Studies"/>
    <n v="6250"/>
    <n v="0"/>
    <n v="6250"/>
    <x v="0"/>
    <x v="1"/>
    <d v="2024-12-04T12:20:02"/>
  </r>
  <r>
    <s v="JE-0099339 - Electric Reliability Council of Texas - 12/01/2024 - A Invoice Issue list - Nov 2024 (Reversal)"/>
    <d v="2024-12-01T00:00:00"/>
    <s v="Manual Journal"/>
    <s v="6400:Outside Services/Studies"/>
    <n v="0"/>
    <n v="11275.92"/>
    <n v="-11275.92"/>
    <x v="0"/>
    <x v="20"/>
    <d v="2024-12-04T13:42:42"/>
  </r>
  <r>
    <s v="JE-0099339 - Electric Reliability Council of Texas - 12/01/2024 - A Invoice Issue list - Nov 2024 (Reversal)"/>
    <d v="2024-12-01T00:00:00"/>
    <s v="Manual Journal"/>
    <s v="6400:Outside Services/Studies"/>
    <n v="0"/>
    <n v="3600"/>
    <n v="-3600"/>
    <x v="0"/>
    <x v="63"/>
    <d v="2024-12-04T13:42:42"/>
  </r>
  <r>
    <s v="Operational Journal: Electric Reliability Council of Texas - 12/02/2024"/>
    <d v="2024-12-02T00:00:00"/>
    <s v="Procurement Card Transaction Verification"/>
    <s v="7900:Other Expense"/>
    <n v="125.35"/>
    <n v="0"/>
    <n v="125.35"/>
    <x v="1"/>
    <x v="1"/>
    <d v="2024-12-05T14:11:26"/>
  </r>
  <r>
    <s v="Operational Journal: Electric Reliability Council of Texas - 12/02/2024"/>
    <d v="2024-12-02T00:00:00"/>
    <s v="Procurement Card Transaction Verification"/>
    <s v="7900:Other Expense"/>
    <n v="480"/>
    <n v="0"/>
    <n v="480"/>
    <x v="1"/>
    <x v="11"/>
    <d v="2024-12-05T14:14:23"/>
  </r>
  <r>
    <s v="Operational Journal: Electric Reliability Council of Texas - 12/04/2024"/>
    <d v="2024-12-04T00:00:00"/>
    <s v="Supplier Invoice"/>
    <s v="7900:Other Expense"/>
    <n v="5040.34"/>
    <n v="0"/>
    <n v="5040.34"/>
    <x v="2"/>
    <x v="6"/>
    <d v="2024-12-06T12:17:52"/>
  </r>
  <r>
    <s v="Operational Summary Journal: Electric Reliability Council of Texas - 12/15/2024"/>
    <d v="2024-12-15T00:00:00"/>
    <s v="Payroll Actual Accrual"/>
    <s v="6800:Employee Expense"/>
    <n v="379.38"/>
    <n v="0"/>
    <n v="379.38"/>
    <x v="3"/>
    <x v="8"/>
    <d v="2024-12-09T11:33:03"/>
  </r>
  <r>
    <s v="Operational Journal: Electric Reliability Council of Texas - 12/03/2024"/>
    <d v="2024-12-03T00:00:00"/>
    <s v="Procurement Card Transaction Verification"/>
    <s v="7900:Other Expense"/>
    <n v="133.41999999999999"/>
    <n v="0"/>
    <n v="133.41999999999999"/>
    <x v="1"/>
    <x v="1"/>
    <d v="2024-12-10T15:58:34"/>
  </r>
  <r>
    <s v="Operational Journal: Electric Reliability Council of Texas - 12/04/2024"/>
    <d v="2024-12-04T00:00:00"/>
    <s v="Procurement Card Transaction Verification"/>
    <s v="7900:Other Expense"/>
    <n v="540"/>
    <n v="0"/>
    <n v="540"/>
    <x v="2"/>
    <x v="47"/>
    <d v="2024-12-10T15:59:07"/>
  </r>
  <r>
    <s v="Operational Journal: Electric Reliability Council of Texas - 12/09/2024"/>
    <d v="2024-12-09T00:00:00"/>
    <s v="Supplier Invoice"/>
    <s v="7900:Other Expense"/>
    <n v="32846.879999999997"/>
    <n v="0"/>
    <n v="32846.879999999997"/>
    <x v="1"/>
    <x v="1"/>
    <d v="2024-12-11T15:24:34"/>
  </r>
  <r>
    <s v="Operational Journal: Electric Reliability Council of Texas - 12/09/2024"/>
    <d v="2024-12-09T00:00:00"/>
    <s v="Procurement Card Transaction Verification"/>
    <s v="7900:Other Expense"/>
    <n v="191.37"/>
    <n v="0"/>
    <n v="191.37"/>
    <x v="2"/>
    <x v="70"/>
    <d v="2024-12-11T16:38:27"/>
  </r>
  <r>
    <s v="Operational Journal: Electric Reliability Council of Texas - 12/05/2024"/>
    <d v="2024-12-05T00:00:00"/>
    <s v="Procurement Card Transaction Verification"/>
    <s v="7900:Other Expense"/>
    <n v="0"/>
    <n v="0.09"/>
    <n v="-0.09"/>
    <x v="2"/>
    <x v="71"/>
    <d v="2024-12-11T16:42:37"/>
  </r>
  <r>
    <s v="Operational Journal: Electric Reliability Council of Texas - 12/05/2024"/>
    <d v="2024-12-05T00:00:00"/>
    <s v="Procurement Card Transaction Verification"/>
    <s v="7900:Other Expense"/>
    <n v="0"/>
    <n v="26.56"/>
    <n v="-26.56"/>
    <x v="2"/>
    <x v="71"/>
    <d v="2024-12-11T16:42:37"/>
  </r>
  <r>
    <s v="Operational Journal: Electric Reliability Council of Texas - 12/01/2024"/>
    <d v="2024-12-01T00:00:00"/>
    <s v="Procurement Card Transaction Verification"/>
    <s v="7900:Other Expense"/>
    <n v="26.56"/>
    <n v="0"/>
    <n v="26.56"/>
    <x v="2"/>
    <x v="71"/>
    <d v="2024-12-11T16:43:28"/>
  </r>
  <r>
    <s v="Operational Journal: Electric Reliability Council of Texas - 12/01/2024"/>
    <d v="2024-12-01T00:00:00"/>
    <s v="Procurement Card Transaction Verification"/>
    <s v="7900:Other Expense"/>
    <n v="503.03"/>
    <n v="0"/>
    <n v="503.03"/>
    <x v="2"/>
    <x v="71"/>
    <d v="2024-12-11T16:43:28"/>
  </r>
  <r>
    <s v="Operational Journal: Electric Reliability Council of Texas - 12/12/2024"/>
    <d v="2024-12-12T00:00:00"/>
    <s v="Procurement Card Transaction Verification"/>
    <s v="7900:Other Expense"/>
    <n v="1130"/>
    <n v="0"/>
    <n v="1130"/>
    <x v="1"/>
    <x v="11"/>
    <d v="2024-12-16T08:35:36"/>
  </r>
  <r>
    <s v="Operational Journal: Electric Reliability Council of Texas - 12/16/2024"/>
    <d v="2024-12-16T00:00:00"/>
    <s v="Procurement Card Transaction Verification"/>
    <s v="7900:Other Expense"/>
    <n v="1930"/>
    <n v="0"/>
    <n v="1930"/>
    <x v="1"/>
    <x v="1"/>
    <d v="2024-12-19T16:59:15"/>
  </r>
  <r>
    <s v="Operational Summary Journal: Electric Reliability Council of Texas - 12/15/2024"/>
    <d v="2024-12-15T00:00:00"/>
    <s v="Payroll Actual Accrual"/>
    <s v="6800:Employee Expense"/>
    <n v="690"/>
    <n v="0"/>
    <n v="690"/>
    <x v="3"/>
    <x v="8"/>
    <d v="2024-12-20T09:41:24"/>
  </r>
  <r>
    <s v="Operational Summary Journal: Electric Reliability Council of Texas - 12/31/2024"/>
    <d v="2024-12-31T00:00:00"/>
    <s v="Payroll Actual Accrual"/>
    <s v="6800:Employee Expense"/>
    <n v="3551.16"/>
    <n v="0"/>
    <n v="3551.16"/>
    <x v="3"/>
    <x v="8"/>
    <d v="2024-12-20T09:43:46"/>
  </r>
  <r>
    <s v="Operational Journal: Electric Reliability Council of Texas - 12/16/2024"/>
    <d v="2024-12-16T00:00:00"/>
    <s v="Procurement Card Transaction Verification"/>
    <s v="7900:Other Expense"/>
    <n v="21.39"/>
    <n v="0"/>
    <n v="21.39"/>
    <x v="1"/>
    <x v="1"/>
    <d v="2024-12-20T16:06:59"/>
  </r>
  <r>
    <s v="Operational Journal: Electric Reliability Council of Texas - 12/17/2024"/>
    <d v="2024-12-17T00:00:00"/>
    <s v="Procurement Card Transaction Verification"/>
    <s v="7900:Other Expense"/>
    <n v="640"/>
    <n v="0"/>
    <n v="640"/>
    <x v="1"/>
    <x v="11"/>
    <d v="2024-12-20T16:12:21"/>
  </r>
  <r>
    <s v="Operational Journal: Electric Reliability Council of Texas - 12/16/2024"/>
    <d v="2024-12-16T00:00:00"/>
    <s v="Procurement Card Transaction Verification"/>
    <s v="7900:Other Expense"/>
    <n v="4719.8500000000004"/>
    <n v="0"/>
    <n v="4719.8500000000004"/>
    <x v="1"/>
    <x v="11"/>
    <d v="2024-12-20T16:27:25"/>
  </r>
  <r>
    <s v="Operational Journal: Electric Reliability Council of Texas - 12/16/2024"/>
    <d v="2024-12-16T00:00:00"/>
    <s v="Procurement Card Transaction Verification"/>
    <s v="7900:Other Expense"/>
    <n v="1317.84"/>
    <n v="0"/>
    <n v="1317.84"/>
    <x v="1"/>
    <x v="11"/>
    <d v="2024-12-20T16:27:25"/>
  </r>
  <r>
    <s v="Operational Journal: Electric Reliability Council of Texas - 12/16/2024"/>
    <d v="2024-12-16T00:00:00"/>
    <s v="Procurement Card Transaction Verification"/>
    <s v="7900:Other Expense"/>
    <n v="10"/>
    <n v="0"/>
    <n v="10"/>
    <x v="1"/>
    <x v="11"/>
    <d v="2024-12-20T16:27:51"/>
  </r>
  <r>
    <s v="Operational Journal: Electric Reliability Council of Texas - 12/13/2024"/>
    <d v="2024-12-13T00:00:00"/>
    <s v="Procurement Card Transaction Verification"/>
    <s v="7900:Other Expense"/>
    <n v="3178.91"/>
    <n v="0"/>
    <n v="3178.91"/>
    <x v="1"/>
    <x v="11"/>
    <d v="2024-12-20T16:56:55"/>
  </r>
  <r>
    <s v="Operational Journal: Electric Reliability Council of Texas - 12/12/2024"/>
    <d v="2024-12-12T00:00:00"/>
    <s v="Procurement Card Transaction Verification"/>
    <s v="7900:Other Expense"/>
    <n v="384"/>
    <n v="0"/>
    <n v="384"/>
    <x v="1"/>
    <x v="37"/>
    <d v="2024-12-20T16:58:29"/>
  </r>
  <r>
    <s v="Operational Journal: Electric Reliability Council of Texas - 12/06/2024"/>
    <d v="2024-12-06T00:00:00"/>
    <s v="Supplier Invoice"/>
    <s v="6400:Outside Services/Studies"/>
    <n v="1000"/>
    <n v="0"/>
    <n v="1000"/>
    <x v="0"/>
    <x v="3"/>
    <d v="2024-12-23T08:10:44"/>
  </r>
  <r>
    <s v="Operational Journal: Electric Reliability Council of Texas - 12/31/2024"/>
    <d v="2024-12-31T00:00:00"/>
    <s v="Receipt Accrual"/>
    <s v="6400:Outside Services/Studies"/>
    <n v="5250"/>
    <n v="0"/>
    <n v="5250"/>
    <x v="0"/>
    <x v="1"/>
    <d v="2025-01-02T13:13:20"/>
  </r>
  <r>
    <s v="Operational Journal: Electric Reliability Council of Texas - 12/31/2024"/>
    <d v="2024-12-31T00:00:00"/>
    <s v="Receipt Accrual"/>
    <s v="6400:Outside Services/Studies"/>
    <n v="120"/>
    <n v="0"/>
    <n v="120"/>
    <x v="0"/>
    <x v="2"/>
    <d v="2025-01-02T13:13:27"/>
  </r>
  <r>
    <s v="Operational Journal: Electric Reliability Council of Texas - 12/31/2024"/>
    <d v="2024-12-31T00:00:00"/>
    <s v="Receipt Accrual"/>
    <s v="6400:Outside Services/Studies"/>
    <n v="1500"/>
    <n v="0"/>
    <n v="1500"/>
    <x v="0"/>
    <x v="1"/>
    <d v="2025-01-02T13:13:34"/>
  </r>
  <r>
    <s v="Operational Journal: Electric Reliability Council of Texas - 12/31/2024"/>
    <d v="2024-12-31T00:00:00"/>
    <s v="Receipt Accrual"/>
    <s v="7900:Other Expense"/>
    <n v="5.98"/>
    <n v="0"/>
    <n v="5.98"/>
    <x v="1"/>
    <x v="1"/>
    <d v="2025-01-02T13:13:34"/>
  </r>
  <r>
    <s v="JE-0101411 - Electric Reliability Council of Texas - 12/31/2024 - A Invoice Issue list - Dec 2024"/>
    <d v="2024-12-31T00:00:00"/>
    <s v="Manual Journal"/>
    <s v="6400:Outside Services/Studies"/>
    <n v="11275.92"/>
    <n v="0"/>
    <n v="11275.92"/>
    <x v="0"/>
    <x v="20"/>
    <d v="2025-01-06T11:09:59"/>
  </r>
  <r>
    <s v="JE-0101411 - Electric Reliability Council of Texas - 12/31/2024 - A Invoice Issue list - Dec 2024"/>
    <d v="2024-12-31T00:00:00"/>
    <s v="Manual Journal"/>
    <s v="6400:Outside Services/Studies"/>
    <n v="3600"/>
    <n v="0"/>
    <n v="3600"/>
    <x v="0"/>
    <x v="63"/>
    <d v="2025-01-06T11:09:59"/>
  </r>
  <r>
    <s v="Operational Journal: Electric Reliability Council of Texas - 12/01/2024"/>
    <d v="2024-12-01T00:00:00"/>
    <s v="Prepaid Spend Amortization"/>
    <s v="6400:Outside Services/Studies"/>
    <n v="13750"/>
    <n v="0"/>
    <n v="13750"/>
    <x v="0"/>
    <x v="1"/>
    <d v="2025-01-06T11:30:37"/>
  </r>
  <r>
    <s v="Operational Journal: Electric Reliability Council of Texas - 01/02/2024"/>
    <d v="2024-01-02T00:00:00"/>
    <s v="Expense Report"/>
    <s v="6800:Employee Expense"/>
    <n v="360"/>
    <n v="0"/>
    <n v="360"/>
    <x v="4"/>
    <x v="72"/>
    <d v="2024-01-02T09:43:41"/>
  </r>
  <r>
    <s v="Operational Journal: Electric Reliability Council of Texas - 01/02/2024"/>
    <d v="2024-01-02T00:00:00"/>
    <s v="Expense Report"/>
    <s v="6800:Employee Expense"/>
    <n v="119"/>
    <n v="0"/>
    <n v="119"/>
    <x v="4"/>
    <x v="73"/>
    <d v="2024-01-02T09:44:55"/>
  </r>
  <r>
    <s v="Operational Journal: Electric Reliability Council of Texas - 01/02/2024"/>
    <d v="2024-01-02T00:00:00"/>
    <s v="Expense Report"/>
    <s v="6800:Employee Expense"/>
    <n v="119"/>
    <n v="0"/>
    <n v="119"/>
    <x v="4"/>
    <x v="73"/>
    <d v="2024-01-02T13:10:08"/>
  </r>
  <r>
    <s v="Operational Journal: Electric Reliability Council of Texas - 01/01/2024"/>
    <d v="2024-01-01T00:00:00"/>
    <s v="Receipt Accrual"/>
    <s v="6800:Employee Expense"/>
    <n v="0"/>
    <n v="895"/>
    <n v="-895"/>
    <x v="4"/>
    <x v="74"/>
    <d v="2024-01-02T15:11:06"/>
  </r>
  <r>
    <s v="Operational Journal: Electric Reliability Council of Texas - 01/01/2024"/>
    <d v="2024-01-01T00:00:00"/>
    <s v="Receipt Accrual"/>
    <s v="6800:Employee Expense"/>
    <n v="0"/>
    <n v="895"/>
    <n v="-895"/>
    <x v="4"/>
    <x v="75"/>
    <d v="2024-01-02T15:11:06"/>
  </r>
  <r>
    <s v="Operational Journal: Electric Reliability Council of Texas - 01/01/2024"/>
    <d v="2024-01-01T00:00:00"/>
    <s v="Receipt Accrual"/>
    <s v="6800:Employee Expense"/>
    <n v="0"/>
    <n v="895"/>
    <n v="-895"/>
    <x v="4"/>
    <x v="76"/>
    <d v="2024-01-02T15:11:06"/>
  </r>
  <r>
    <s v="Operational Journal: Electric Reliability Council of Texas - 01/01/2024"/>
    <d v="2024-01-01T00:00:00"/>
    <s v="Receipt Accrual"/>
    <s v="6800:Employee Expense"/>
    <n v="0"/>
    <n v="895"/>
    <n v="-895"/>
    <x v="4"/>
    <x v="77"/>
    <d v="2024-01-02T15:11:06"/>
  </r>
  <r>
    <s v="Operational Journal: Electric Reliability Council of Texas - 01/02/2024"/>
    <d v="2024-01-02T00:00:00"/>
    <s v="Expense Report"/>
    <s v="6800:Employee Expense"/>
    <n v="119"/>
    <n v="0"/>
    <n v="119"/>
    <x v="4"/>
    <x v="73"/>
    <d v="2024-01-02T17:25:55"/>
  </r>
  <r>
    <s v="Operational Journal: Electric Reliability Council of Texas - 01/01/2024"/>
    <d v="2024-01-01T00:00:00"/>
    <s v="Expense Report"/>
    <s v="6800:Employee Expense"/>
    <n v="225"/>
    <n v="0"/>
    <n v="225"/>
    <x v="4"/>
    <x v="52"/>
    <d v="2024-01-03T10:01:31"/>
  </r>
  <r>
    <s v="Operational Journal: Electric Reliability Council of Texas - 01/01/2024"/>
    <d v="2024-01-01T00:00:00"/>
    <s v="Expense Report"/>
    <s v="6800:Employee Expense"/>
    <n v="49"/>
    <n v="0"/>
    <n v="49"/>
    <x v="4"/>
    <x v="78"/>
    <d v="2024-01-03T12:05:17"/>
  </r>
  <r>
    <s v="Operational Journal: Electric Reliability Council of Texas - 01/03/2024"/>
    <d v="2024-01-03T00:00:00"/>
    <s v="Expense Report"/>
    <s v="6800:Employee Expense"/>
    <n v="985"/>
    <n v="0"/>
    <n v="985"/>
    <x v="4"/>
    <x v="79"/>
    <d v="2024-01-03T16:28:35"/>
  </r>
  <r>
    <s v="Operational Journal: Electric Reliability Council of Texas - 01/02/2024"/>
    <d v="2024-01-02T00:00:00"/>
    <s v="Procurement Card Transaction Verification"/>
    <s v="6800:Employee Expense"/>
    <n v="1475"/>
    <n v="0"/>
    <n v="1475"/>
    <x v="4"/>
    <x v="80"/>
    <d v="2024-01-04T09:32:37"/>
  </r>
  <r>
    <s v="Operational Journal: Electric Reliability Council of Texas - 01/01/2024"/>
    <d v="2024-01-01T00:00:00"/>
    <s v="Procurement Card Transaction Verification"/>
    <s v="6800:Employee Expense"/>
    <n v="768.48"/>
    <n v="0"/>
    <n v="768.48"/>
    <x v="4"/>
    <x v="81"/>
    <d v="2024-01-04T15:57:22"/>
  </r>
  <r>
    <s v="Operational Journal: Electric Reliability Council of Texas - 01/01/2024"/>
    <d v="2024-01-01T00:00:00"/>
    <s v="Procurement Card Transaction Verification"/>
    <s v="6800:Employee Expense"/>
    <n v="3300"/>
    <n v="0"/>
    <n v="3300"/>
    <x v="4"/>
    <x v="82"/>
    <d v="2024-01-05T09:58:37"/>
  </r>
  <r>
    <s v="Operational Journal: Electric Reliability Council of Texas - 01/05/2024"/>
    <d v="2024-01-05T00:00:00"/>
    <s v="Expense Report"/>
    <s v="6800:Employee Expense"/>
    <n v="3300"/>
    <n v="0"/>
    <n v="3300"/>
    <x v="4"/>
    <x v="29"/>
    <d v="2024-01-05T10:51:46"/>
  </r>
  <r>
    <s v="Operational Journal: Electric Reliability Council of Texas - 01/01/2024"/>
    <d v="2024-01-01T00:00:00"/>
    <s v="Procurement Card Transaction Verification"/>
    <s v="6800:Employee Expense"/>
    <n v="1475"/>
    <n v="0"/>
    <n v="1475"/>
    <x v="4"/>
    <x v="83"/>
    <d v="2024-01-05T14:25:35"/>
  </r>
  <r>
    <s v="Operational Journal: Electric Reliability Council of Texas - 01/01/2024"/>
    <d v="2024-01-01T00:00:00"/>
    <s v="Procurement Card Transaction Verification"/>
    <s v="6800:Employee Expense"/>
    <n v="647.5"/>
    <n v="0"/>
    <n v="647.5"/>
    <x v="4"/>
    <x v="84"/>
    <d v="2024-01-05T15:19:58"/>
  </r>
  <r>
    <s v="Operational Journal: Electric Reliability Council of Texas - 01/01/2024"/>
    <d v="2024-01-01T00:00:00"/>
    <s v="Procurement Card Transaction Verification"/>
    <s v="6800:Employee Expense"/>
    <n v="1475"/>
    <n v="0"/>
    <n v="1475"/>
    <x v="4"/>
    <x v="84"/>
    <d v="2024-01-05T15:19:58"/>
  </r>
  <r>
    <s v="Operational Journal: Electric Reliability Council of Texas - 01/07/2024"/>
    <d v="2024-01-07T00:00:00"/>
    <s v="Expense Report"/>
    <s v="6800:Employee Expense"/>
    <n v="1475"/>
    <n v="0"/>
    <n v="1475"/>
    <x v="4"/>
    <x v="76"/>
    <d v="2024-01-08T09:38:42"/>
  </r>
  <r>
    <s v="Operational Journal: Electric Reliability Council of Texas - 01/05/2024"/>
    <d v="2024-01-05T00:00:00"/>
    <s v="Expense Report"/>
    <s v="6800:Employee Expense"/>
    <n v="1475"/>
    <n v="0"/>
    <n v="1475"/>
    <x v="4"/>
    <x v="29"/>
    <d v="2024-01-08T09:40:11"/>
  </r>
  <r>
    <s v="Operational Journal: Electric Reliability Council of Texas - 01/01/2024"/>
    <d v="2024-01-01T00:00:00"/>
    <s v="Expense Report"/>
    <s v="6800:Employee Expense"/>
    <n v="650"/>
    <n v="0"/>
    <n v="650"/>
    <x v="4"/>
    <x v="56"/>
    <d v="2024-01-08T11:14:03"/>
  </r>
  <r>
    <s v="Operational Journal: Electric Reliability Council of Texas - 01/08/2024"/>
    <d v="2024-01-08T00:00:00"/>
    <s v="Expense Report"/>
    <s v="6800:Employee Expense"/>
    <n v="40"/>
    <n v="0"/>
    <n v="40"/>
    <x v="4"/>
    <x v="85"/>
    <d v="2024-01-09T10:29:56"/>
  </r>
  <r>
    <s v="Operational Journal: Electric Reliability Council of Texas - 01/01/2024"/>
    <d v="2024-01-01T00:00:00"/>
    <s v="Procurement Card Transaction Verification"/>
    <s v="6800:Employee Expense"/>
    <n v="1475"/>
    <n v="0"/>
    <n v="1475"/>
    <x v="4"/>
    <x v="86"/>
    <d v="2024-01-11T11:34:17"/>
  </r>
  <r>
    <s v="Operational Journal: Electric Reliability Council of Texas - 01/09/2024"/>
    <d v="2024-01-09T00:00:00"/>
    <s v="Expense Report"/>
    <s v="6800:Employee Expense"/>
    <n v="3300"/>
    <n v="0"/>
    <n v="3300"/>
    <x v="4"/>
    <x v="76"/>
    <d v="2024-01-11T13:00:46"/>
  </r>
  <r>
    <s v="Operational Journal: Electric Reliability Council of Texas - 01/01/2024"/>
    <d v="2024-01-01T00:00:00"/>
    <s v="Expense Report"/>
    <s v="6800:Employee Expense"/>
    <n v="239.2"/>
    <n v="0"/>
    <n v="239.2"/>
    <x v="4"/>
    <x v="87"/>
    <d v="2024-01-12T14:48:47"/>
  </r>
  <r>
    <s v="Operational Journal: Electric Reliability Council of Texas - 01/16/2024"/>
    <d v="2024-01-16T00:00:00"/>
    <s v="Expense Report"/>
    <s v="6800:Employee Expense"/>
    <n v="149"/>
    <n v="0"/>
    <n v="149"/>
    <x v="4"/>
    <x v="73"/>
    <d v="2024-01-16T13:26:30"/>
  </r>
  <r>
    <s v="Operational Journal: Electric Reliability Council of Texas - 01/06/2024"/>
    <d v="2024-01-06T00:00:00"/>
    <s v="Expense Report"/>
    <s v="6800:Employee Expense"/>
    <n v="448"/>
    <n v="0"/>
    <n v="448"/>
    <x v="4"/>
    <x v="88"/>
    <d v="2024-01-16T13:29:07"/>
  </r>
  <r>
    <s v="Operational Journal: Electric Reliability Council of Texas - 01/15/2024"/>
    <d v="2024-01-15T00:00:00"/>
    <s v="Expense Report"/>
    <s v="6800:Employee Expense"/>
    <n v="600"/>
    <n v="0"/>
    <n v="600"/>
    <x v="4"/>
    <x v="36"/>
    <d v="2024-01-17T11:20:06"/>
  </r>
  <r>
    <s v="Operational Journal: Electric Reliability Council of Texas - 01/17/2024"/>
    <d v="2024-01-17T00:00:00"/>
    <s v="Expense Report"/>
    <s v="6800:Employee Expense"/>
    <n v="75"/>
    <n v="0"/>
    <n v="75"/>
    <x v="4"/>
    <x v="89"/>
    <d v="2024-01-17T16:07:27"/>
  </r>
  <r>
    <s v="Operational Journal: Electric Reliability Council of Texas - 01/17/2024"/>
    <d v="2024-01-17T00:00:00"/>
    <s v="Expense Report"/>
    <s v="6800:Employee Expense"/>
    <n v="75"/>
    <n v="0"/>
    <n v="75"/>
    <x v="4"/>
    <x v="89"/>
    <d v="2024-01-18T09:28:24"/>
  </r>
  <r>
    <s v="Operational Journal: Electric Reliability Council of Texas - 01/18/2024"/>
    <d v="2024-01-18T00:00:00"/>
    <s v="Expense Report"/>
    <s v="6800:Employee Expense"/>
    <n v="75"/>
    <n v="0"/>
    <n v="75"/>
    <x v="4"/>
    <x v="89"/>
    <d v="2024-01-18T13:19:03"/>
  </r>
  <r>
    <s v="JE-0069441 - Electric Reliability Council of Texas - 01/01/2024 - A Employee Expenses (Reversal)"/>
    <d v="2024-01-01T00:00:00"/>
    <s v="Manual Journal"/>
    <s v="6800:Employee Expense"/>
    <n v="0"/>
    <n v="49"/>
    <n v="-49"/>
    <x v="4"/>
    <x v="78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650"/>
    <n v="-650"/>
    <x v="4"/>
    <x v="56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448"/>
    <n v="-448"/>
    <x v="4"/>
    <x v="88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1475"/>
    <n v="-1475"/>
    <x v="4"/>
    <x v="76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225"/>
    <n v="-225"/>
    <x v="4"/>
    <x v="52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360"/>
    <n v="-360"/>
    <x v="4"/>
    <x v="52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239.2"/>
    <n v="-239.2"/>
    <x v="4"/>
    <x v="87"/>
    <d v="2024-01-18T15:22:08"/>
  </r>
  <r>
    <s v="Operational Journal: Electric Reliability Council of Texas - 01/22/2024"/>
    <d v="2024-01-22T00:00:00"/>
    <s v="Expense Report"/>
    <s v="6800:Employee Expense"/>
    <n v="134"/>
    <n v="0"/>
    <n v="134"/>
    <x v="4"/>
    <x v="90"/>
    <d v="2024-01-22T13:07:52"/>
  </r>
  <r>
    <s v="Operational Journal: Electric Reliability Council of Texas - 01/01/2024"/>
    <d v="2024-01-01T00:00:00"/>
    <s v="Procurement Card Transaction Verification"/>
    <s v="6800:Employee Expense"/>
    <n v="3300"/>
    <n v="0"/>
    <n v="3300"/>
    <x v="4"/>
    <x v="91"/>
    <d v="2024-01-23T12:51:52"/>
  </r>
  <r>
    <s v="Operational Journal: Electric Reliability Council of Texas - 01/24/2024"/>
    <d v="2024-01-24T00:00:00"/>
    <s v="Procurement Card Transaction Verification"/>
    <s v="6800:Employee Expense"/>
    <n v="51.65"/>
    <n v="0"/>
    <n v="51.65"/>
    <x v="4"/>
    <x v="3"/>
    <d v="2024-01-26T08:49:43"/>
  </r>
  <r>
    <s v="Operational Journal: Electric Reliability Council of Texas - 01/24/2024"/>
    <d v="2024-01-24T00:00:00"/>
    <s v="Procurement Card Transaction Verification"/>
    <s v="6800:Employee Expense"/>
    <n v="3300"/>
    <n v="0"/>
    <n v="3300"/>
    <x v="4"/>
    <x v="29"/>
    <d v="2024-01-26T08:51:27"/>
  </r>
  <r>
    <s v="Operational Journal: Electric Reliability Council of Texas - 01/24/2024"/>
    <d v="2024-01-24T00:00:00"/>
    <s v="Procurement Card Transaction Verification"/>
    <s v="6800:Employee Expense"/>
    <n v="61.65"/>
    <n v="0"/>
    <n v="61.65"/>
    <x v="4"/>
    <x v="3"/>
    <d v="2024-01-26T08:51:59"/>
  </r>
  <r>
    <s v="Operational Journal: Electric Reliability Council of Texas - 01/25/2024"/>
    <d v="2024-01-25T00:00:00"/>
    <s v="Expense Report"/>
    <s v="6800:Employee Expense"/>
    <n v="40"/>
    <n v="0"/>
    <n v="40"/>
    <x v="4"/>
    <x v="85"/>
    <d v="2024-01-26T17:18:07"/>
  </r>
  <r>
    <s v="Operational Journal: Electric Reliability Council of Texas - 01/26/2024"/>
    <d v="2024-01-26T00:00:00"/>
    <s v="Expense Report"/>
    <s v="6800:Employee Expense"/>
    <n v="1475"/>
    <n v="0"/>
    <n v="1475"/>
    <x v="4"/>
    <x v="92"/>
    <d v="2024-01-29T10:20:23"/>
  </r>
  <r>
    <s v="Operational Journal: Electric Reliability Council of Texas - 01/24/2024"/>
    <d v="2024-01-24T00:00:00"/>
    <s v="Procurement Card Transaction Verification"/>
    <s v="6800:Employee Expense"/>
    <n v="1475"/>
    <n v="0"/>
    <n v="1475"/>
    <x v="4"/>
    <x v="93"/>
    <d v="2024-01-31T10:25:19"/>
  </r>
  <r>
    <s v="Operational Journal: Electric Reliability Council of Texas - 01/24/2024"/>
    <d v="2024-01-24T00:00:00"/>
    <s v="Procurement Card Transaction Verification"/>
    <s v="6800:Employee Expense"/>
    <n v="1475"/>
    <n v="0"/>
    <n v="1475"/>
    <x v="4"/>
    <x v="93"/>
    <d v="2024-01-31T10:26:14"/>
  </r>
  <r>
    <s v="Operational Journal: Electric Reliability Council of Texas - 01/24/2024"/>
    <d v="2024-01-24T00:00:00"/>
    <s v="Procurement Card Transaction Verification"/>
    <s v="6800:Employee Expense"/>
    <n v="1475"/>
    <n v="0"/>
    <n v="1475"/>
    <x v="4"/>
    <x v="94"/>
    <d v="2024-01-31T10:26:56"/>
  </r>
  <r>
    <s v="Operational Journal: Electric Reliability Council of Texas - 01/24/2024"/>
    <d v="2024-01-24T00:00:00"/>
    <s v="Procurement Card Transaction Verification"/>
    <s v="6800:Employee Expense"/>
    <n v="1475"/>
    <n v="0"/>
    <n v="1475"/>
    <x v="4"/>
    <x v="95"/>
    <d v="2024-01-31T11:40:46"/>
  </r>
  <r>
    <s v="Operational Journal: Electric Reliability Council of Texas - 01/24/2024"/>
    <d v="2024-01-24T00:00:00"/>
    <s v="Procurement Card Transaction Verification"/>
    <s v="6800:Employee Expense"/>
    <n v="3300"/>
    <n v="0"/>
    <n v="3300"/>
    <x v="4"/>
    <x v="95"/>
    <d v="2024-01-31T11:42:36"/>
  </r>
  <r>
    <s v="Operational Journal: Electric Reliability Council of Texas - 01/30/2024"/>
    <d v="2024-01-30T00:00:00"/>
    <s v="Expense Report"/>
    <s v="6800:Employee Expense"/>
    <n v="79"/>
    <n v="0"/>
    <n v="79"/>
    <x v="4"/>
    <x v="90"/>
    <d v="2024-01-31T13:59:14"/>
  </r>
  <r>
    <s v="Operational Journal: Electric Reliability Council of Texas - 01/31/2024"/>
    <d v="2024-01-31T00:00:00"/>
    <s v="Expense Report"/>
    <s v="6800:Employee Expense"/>
    <n v="2750"/>
    <n v="0"/>
    <n v="2750"/>
    <x v="4"/>
    <x v="96"/>
    <d v="2024-01-31T17:13:23"/>
  </r>
  <r>
    <s v="Operational Journal: Electric Reliability Council of Texas - 01/24/2024"/>
    <d v="2024-01-24T00:00:00"/>
    <s v="Procurement Card Transaction Verification"/>
    <s v="6800:Employee Expense"/>
    <n v="1475"/>
    <n v="0"/>
    <n v="1475"/>
    <x v="4"/>
    <x v="33"/>
    <d v="2024-02-01T09:13:40"/>
  </r>
  <r>
    <s v="Operational Journal: Electric Reliability Council of Texas - 01/24/2024"/>
    <d v="2024-01-24T00:00:00"/>
    <s v="Procurement Card Transaction Verification"/>
    <s v="6800:Employee Expense"/>
    <n v="1475"/>
    <n v="0"/>
    <n v="1475"/>
    <x v="4"/>
    <x v="33"/>
    <d v="2024-02-01T09:14:10"/>
  </r>
  <r>
    <s v="Operational Journal: Electric Reliability Council of Texas - 01/24/2024"/>
    <d v="2024-01-24T00:00:00"/>
    <s v="Procurement Card Transaction Verification"/>
    <s v="6800:Employee Expense"/>
    <n v="1475"/>
    <n v="0"/>
    <n v="1475"/>
    <x v="4"/>
    <x v="33"/>
    <d v="2024-02-01T09:35:27"/>
  </r>
  <r>
    <s v="Operational Journal: Electric Reliability Council of Texas - 01/24/2024"/>
    <d v="2024-01-24T00:00:00"/>
    <s v="Procurement Card Transaction Verification"/>
    <s v="6800:Employee Expense"/>
    <n v="1475"/>
    <n v="0"/>
    <n v="1475"/>
    <x v="4"/>
    <x v="33"/>
    <d v="2024-02-01T09:36:15"/>
  </r>
  <r>
    <s v="Operational Journal: Electric Reliability Council of Texas - 01/31/2024"/>
    <d v="2024-01-31T00:00:00"/>
    <s v="Receipt Accrual"/>
    <s v="6800:Employee Expense"/>
    <n v="895"/>
    <n v="0"/>
    <n v="895"/>
    <x v="4"/>
    <x v="75"/>
    <d v="2024-02-01T13:13:15"/>
  </r>
  <r>
    <s v="Operational Journal: Electric Reliability Council of Texas - 01/31/2024"/>
    <d v="2024-01-31T00:00:00"/>
    <s v="Receipt Accrual"/>
    <s v="6800:Employee Expense"/>
    <n v="895"/>
    <n v="0"/>
    <n v="895"/>
    <x v="4"/>
    <x v="76"/>
    <d v="2024-02-01T13:13:15"/>
  </r>
  <r>
    <s v="Operational Journal: Electric Reliability Council of Texas - 01/31/2024"/>
    <d v="2024-01-31T00:00:00"/>
    <s v="Receipt Accrual"/>
    <s v="6800:Employee Expense"/>
    <n v="895"/>
    <n v="0"/>
    <n v="895"/>
    <x v="4"/>
    <x v="77"/>
    <d v="2024-02-01T13:13:15"/>
  </r>
  <r>
    <s v="Operational Journal: Electric Reliability Council of Texas - 01/31/2024"/>
    <d v="2024-01-31T00:00:00"/>
    <s v="Receipt Accrual"/>
    <s v="6800:Employee Expense"/>
    <n v="895"/>
    <n v="0"/>
    <n v="895"/>
    <x v="4"/>
    <x v="74"/>
    <d v="2024-02-01T13:13:15"/>
  </r>
  <r>
    <s v="Operational Journal: Electric Reliability Council of Texas - 02/01/2024"/>
    <d v="2024-02-01T00:00:00"/>
    <s v="Receipt Accrual"/>
    <s v="6800:Employee Expense"/>
    <n v="0"/>
    <n v="895"/>
    <n v="-895"/>
    <x v="4"/>
    <x v="75"/>
    <d v="2024-02-01T13:13:15"/>
  </r>
  <r>
    <s v="Operational Journal: Electric Reliability Council of Texas - 02/01/2024"/>
    <d v="2024-02-01T00:00:00"/>
    <s v="Receipt Accrual"/>
    <s v="6800:Employee Expense"/>
    <n v="0"/>
    <n v="895"/>
    <n v="-895"/>
    <x v="4"/>
    <x v="76"/>
    <d v="2024-02-01T13:13:15"/>
  </r>
  <r>
    <s v="Operational Journal: Electric Reliability Council of Texas - 02/01/2024"/>
    <d v="2024-02-01T00:00:00"/>
    <s v="Receipt Accrual"/>
    <s v="6800:Employee Expense"/>
    <n v="0"/>
    <n v="895"/>
    <n v="-895"/>
    <x v="4"/>
    <x v="77"/>
    <d v="2024-02-01T13:13:15"/>
  </r>
  <r>
    <s v="Operational Journal: Electric Reliability Council of Texas - 02/01/2024"/>
    <d v="2024-02-01T00:00:00"/>
    <s v="Receipt Accrual"/>
    <s v="6800:Employee Expense"/>
    <n v="0"/>
    <n v="895"/>
    <n v="-895"/>
    <x v="4"/>
    <x v="74"/>
    <d v="2024-02-01T13:13:15"/>
  </r>
  <r>
    <s v="Operational Journal: Electric Reliability Council of Texas - 02/01/2024"/>
    <d v="2024-02-01T00:00:00"/>
    <s v="Expense Report"/>
    <s v="6800:Employee Expense"/>
    <n v="1099"/>
    <n v="0"/>
    <n v="1099"/>
    <x v="4"/>
    <x v="97"/>
    <d v="2024-02-01T16:56:57"/>
  </r>
  <r>
    <s v="Operational Journal: Electric Reliability Council of Texas - 02/02/2024"/>
    <d v="2024-02-02T00:00:00"/>
    <s v="Procurement Card Transaction Verification"/>
    <s v="6800:Employee Expense"/>
    <n v="425"/>
    <n v="0"/>
    <n v="425"/>
    <x v="4"/>
    <x v="44"/>
    <d v="2024-02-06T15:48:02"/>
  </r>
  <r>
    <s v="Operational Journal: Electric Reliability Council of Texas - 02/01/2024"/>
    <d v="2024-02-01T00:00:00"/>
    <s v="Procurement Card Transaction Verification"/>
    <s v="6800:Employee Expense"/>
    <n v="1475"/>
    <n v="0"/>
    <n v="1475"/>
    <x v="4"/>
    <x v="84"/>
    <d v="2024-02-06T16:46:07"/>
  </r>
  <r>
    <s v="Operational Journal: Electric Reliability Council of Texas - 02/02/2024"/>
    <d v="2024-02-02T00:00:00"/>
    <s v="Expense Report"/>
    <s v="6800:Employee Expense"/>
    <n v="405"/>
    <n v="0"/>
    <n v="405"/>
    <x v="4"/>
    <x v="98"/>
    <d v="2024-02-06T16:47:51"/>
  </r>
  <r>
    <s v="Operational Journal: Electric Reliability Council of Texas - 02/06/2024"/>
    <d v="2024-02-06T00:00:00"/>
    <s v="Expense Report"/>
    <s v="6800:Employee Expense"/>
    <n v="1740"/>
    <n v="0"/>
    <n v="1740"/>
    <x v="4"/>
    <x v="74"/>
    <d v="2024-02-06T16:48:17"/>
  </r>
  <r>
    <s v="Operational Journal: Electric Reliability Council of Texas - 02/06/2024"/>
    <d v="2024-02-06T00:00:00"/>
    <s v="Expense Report"/>
    <s v="6800:Employee Expense"/>
    <n v="238.78"/>
    <n v="0"/>
    <n v="238.78"/>
    <x v="4"/>
    <x v="33"/>
    <d v="2024-02-06T16:51:58"/>
  </r>
  <r>
    <s v="Operational Journal: Electric Reliability Council of Texas - 02/02/2024"/>
    <d v="2024-02-02T00:00:00"/>
    <s v="Procurement Card Transaction Verification"/>
    <s v="6800:Employee Expense"/>
    <n v="425"/>
    <n v="0"/>
    <n v="425"/>
    <x v="4"/>
    <x v="34"/>
    <d v="2024-02-08T10:22:58"/>
  </r>
  <r>
    <s v="Operational Journal: Electric Reliability Council of Texas - 02/01/2024"/>
    <d v="2024-02-01T00:00:00"/>
    <s v="Procurement Card Transaction Verification"/>
    <s v="6800:Employee Expense"/>
    <n v="1475"/>
    <n v="0"/>
    <n v="1475"/>
    <x v="4"/>
    <x v="45"/>
    <d v="2024-02-08T11:16:26"/>
  </r>
  <r>
    <s v="Operational Journal: Electric Reliability Council of Texas - 02/01/2024"/>
    <d v="2024-02-01T00:00:00"/>
    <s v="Procurement Card Transaction Verification"/>
    <s v="6800:Employee Expense"/>
    <n v="1475"/>
    <n v="0"/>
    <n v="1475"/>
    <x v="4"/>
    <x v="45"/>
    <d v="2024-02-08T11:17:06"/>
  </r>
  <r>
    <s v="Operational Journal: Electric Reliability Council of Texas - 02/01/2024"/>
    <d v="2024-02-01T00:00:00"/>
    <s v="Expense Report"/>
    <s v="6800:Employee Expense"/>
    <n v="40"/>
    <n v="0"/>
    <n v="40"/>
    <x v="4"/>
    <x v="99"/>
    <d v="2024-02-09T13:29:53"/>
  </r>
  <r>
    <s v="Operational Journal: Electric Reliability Council of Texas - 02/08/2024"/>
    <d v="2024-02-08T00:00:00"/>
    <s v="Expense Report"/>
    <s v="6800:Employee Expense"/>
    <n v="466"/>
    <n v="0"/>
    <n v="466"/>
    <x v="4"/>
    <x v="57"/>
    <d v="2024-02-09T13:30:22"/>
  </r>
  <r>
    <s v="Operational Journal: Electric Reliability Council of Texas - 02/08/2024"/>
    <d v="2024-02-08T00:00:00"/>
    <s v="Expense Report"/>
    <s v="6800:Employee Expense"/>
    <n v="79"/>
    <n v="0"/>
    <n v="79"/>
    <x v="4"/>
    <x v="34"/>
    <d v="2024-02-09T13:33:43"/>
  </r>
  <r>
    <s v="Operational Journal: Electric Reliability Council of Texas - 02/09/2024"/>
    <d v="2024-02-09T00:00:00"/>
    <s v="Expense Report"/>
    <s v="6800:Employee Expense"/>
    <n v="325"/>
    <n v="0"/>
    <n v="325"/>
    <x v="4"/>
    <x v="82"/>
    <d v="2024-02-12T14:34:42"/>
  </r>
  <r>
    <s v="Operational Journal: Electric Reliability Council of Texas - 02/12/2024"/>
    <d v="2024-02-12T00:00:00"/>
    <s v="Expense Report"/>
    <s v="6800:Employee Expense"/>
    <n v="110"/>
    <n v="0"/>
    <n v="110"/>
    <x v="4"/>
    <x v="73"/>
    <d v="2024-02-12T14:36:28"/>
  </r>
  <r>
    <s v="Operational Journal: Electric Reliability Council of Texas - 02/12/2024"/>
    <d v="2024-02-12T00:00:00"/>
    <s v="Expense Report"/>
    <s v="6800:Employee Expense"/>
    <n v="110"/>
    <n v="0"/>
    <n v="110"/>
    <x v="4"/>
    <x v="73"/>
    <d v="2024-02-12T14:39:53"/>
  </r>
  <r>
    <s v="Operational Journal: Electric Reliability Council of Texas - 02/12/2024"/>
    <d v="2024-02-12T00:00:00"/>
    <s v="Expense Report"/>
    <s v="6800:Employee Expense"/>
    <n v="110"/>
    <n v="0"/>
    <n v="110"/>
    <x v="4"/>
    <x v="73"/>
    <d v="2024-02-12T14:40:18"/>
  </r>
  <r>
    <s v="Operational Journal: Electric Reliability Council of Texas - 02/08/2024"/>
    <d v="2024-02-08T00:00:00"/>
    <s v="Procurement Card Transaction Verification"/>
    <s v="6800:Employee Expense"/>
    <n v="425"/>
    <n v="0"/>
    <n v="425"/>
    <x v="4"/>
    <x v="44"/>
    <d v="2024-02-12T16:51:54"/>
  </r>
  <r>
    <s v="Operational Journal: Electric Reliability Council of Texas - 02/01/2024"/>
    <d v="2024-02-01T00:00:00"/>
    <s v="Procurement Card Transaction Verification"/>
    <s v="6800:Employee Expense"/>
    <n v="700"/>
    <n v="0"/>
    <n v="700"/>
    <x v="4"/>
    <x v="71"/>
    <d v="2024-02-12T16:58:56"/>
  </r>
  <r>
    <s v="Operational Journal: Electric Reliability Council of Texas - 02/01/2024"/>
    <d v="2024-02-01T00:00:00"/>
    <s v="Procurement Card Transaction Verification"/>
    <s v="6800:Employee Expense"/>
    <n v="700"/>
    <n v="0"/>
    <n v="700"/>
    <x v="4"/>
    <x v="51"/>
    <d v="2024-02-12T16:58:56"/>
  </r>
  <r>
    <s v="Operational Journal: Electric Reliability Council of Texas - 02/01/2024"/>
    <d v="2024-02-01T00:00:00"/>
    <s v="Procurement Card Transaction Verification"/>
    <s v="6800:Employee Expense"/>
    <n v="700"/>
    <n v="0"/>
    <n v="700"/>
    <x v="4"/>
    <x v="5"/>
    <d v="2024-02-12T16:58:56"/>
  </r>
  <r>
    <s v="Operational Journal: Electric Reliability Council of Texas - 02/01/2024"/>
    <d v="2024-02-01T00:00:00"/>
    <s v="Procurement Card Transaction Verification"/>
    <s v="6800:Employee Expense"/>
    <n v="700"/>
    <n v="0"/>
    <n v="700"/>
    <x v="4"/>
    <x v="72"/>
    <d v="2024-02-12T16:58:56"/>
  </r>
  <r>
    <s v="Operational Journal: Electric Reliability Council of Texas - 02/01/2024"/>
    <d v="2024-02-01T00:00:00"/>
    <s v="Procurement Card Transaction Verification"/>
    <s v="6800:Employee Expense"/>
    <n v="700"/>
    <n v="0"/>
    <n v="700"/>
    <x v="4"/>
    <x v="16"/>
    <d v="2024-02-12T16:58:56"/>
  </r>
  <r>
    <s v="Operational Journal: Electric Reliability Council of Texas - 02/13/2024"/>
    <d v="2024-02-13T00:00:00"/>
    <s v="Expense Report"/>
    <s v="6800:Employee Expense"/>
    <n v="1595"/>
    <n v="0"/>
    <n v="1595"/>
    <x v="4"/>
    <x v="26"/>
    <d v="2024-02-13T14:03:12"/>
  </r>
  <r>
    <s v="Operational Journal: Electric Reliability Council of Texas - 02/13/2024"/>
    <d v="2024-02-13T00:00:00"/>
    <s v="Expense Report"/>
    <s v="6800:Employee Expense"/>
    <n v="1895"/>
    <n v="0"/>
    <n v="1895"/>
    <x v="4"/>
    <x v="100"/>
    <d v="2024-02-13T14:04:15"/>
  </r>
  <r>
    <s v="Operational Journal: Electric Reliability Council of Texas - 02/15/2024"/>
    <d v="2024-02-15T00:00:00"/>
    <s v="Expense Report"/>
    <s v="6800:Employee Expense"/>
    <n v="499"/>
    <n v="0"/>
    <n v="499"/>
    <x v="4"/>
    <x v="100"/>
    <d v="2024-02-15T15:57:18"/>
  </r>
  <r>
    <s v="Operational Journal: Electric Reliability Council of Texas - 02/01/2024"/>
    <d v="2024-02-01T00:00:00"/>
    <s v="Procurement Card Transaction Verification"/>
    <s v="6800:Employee Expense"/>
    <n v="1000"/>
    <n v="0"/>
    <n v="1000"/>
    <x v="4"/>
    <x v="101"/>
    <d v="2024-02-16T10:36:30"/>
  </r>
  <r>
    <s v="Operational Journal: Electric Reliability Council of Texas - 02/16/2024"/>
    <d v="2024-02-16T00:00:00"/>
    <s v="Expense Report"/>
    <s v="6800:Employee Expense"/>
    <n v="2349"/>
    <n v="0"/>
    <n v="2349"/>
    <x v="4"/>
    <x v="89"/>
    <d v="2024-02-20T14:41:45"/>
  </r>
  <r>
    <s v="Operational Journal: Electric Reliability Council of Texas - 02/20/2024"/>
    <d v="2024-02-20T00:00:00"/>
    <s v="Expense Report"/>
    <s v="6800:Employee Expense"/>
    <n v="85.47"/>
    <n v="0"/>
    <n v="85.47"/>
    <x v="4"/>
    <x v="102"/>
    <d v="2024-02-20T16:38:04"/>
  </r>
  <r>
    <s v="Operational Journal: Electric Reliability Council of Texas - 02/17/2024"/>
    <d v="2024-02-17T00:00:00"/>
    <s v="Expense Report"/>
    <s v="6800:Employee Expense"/>
    <n v="1475"/>
    <n v="0"/>
    <n v="1475"/>
    <x v="4"/>
    <x v="92"/>
    <d v="2024-02-22T11:11:07"/>
  </r>
  <r>
    <s v="Operational Journal: Electric Reliability Council of Texas - 02/22/2024"/>
    <d v="2024-02-22T00:00:00"/>
    <s v="Expense Report"/>
    <s v="6800:Employee Expense"/>
    <n v="99"/>
    <n v="0"/>
    <n v="99"/>
    <x v="4"/>
    <x v="103"/>
    <d v="2024-02-22T11:16:16"/>
  </r>
  <r>
    <s v="Operational Journal: Electric Reliability Council of Texas - 02/21/2024"/>
    <d v="2024-02-21T00:00:00"/>
    <s v="Expense Report"/>
    <s v="6800:Employee Expense"/>
    <n v="1996"/>
    <n v="0"/>
    <n v="1996"/>
    <x v="4"/>
    <x v="74"/>
    <d v="2024-02-22T11:44:04"/>
  </r>
  <r>
    <s v="Operational Journal: Electric Reliability Council of Texas - 02/22/2024"/>
    <d v="2024-02-22T00:00:00"/>
    <s v="Expense Report"/>
    <s v="6800:Employee Expense"/>
    <n v="119"/>
    <n v="0"/>
    <n v="119"/>
    <x v="4"/>
    <x v="73"/>
    <d v="2024-02-22T16:22:10"/>
  </r>
  <r>
    <s v="Operational Journal: Electric Reliability Council of Texas - 02/20/2024"/>
    <d v="2024-02-20T00:00:00"/>
    <s v="Expense Report"/>
    <s v="6800:Employee Expense"/>
    <n v="1395"/>
    <n v="0"/>
    <n v="1395"/>
    <x v="4"/>
    <x v="104"/>
    <d v="2024-02-22T16:24:48"/>
  </r>
  <r>
    <s v="Operational Journal: Electric Reliability Council of Texas - 02/16/2024"/>
    <d v="2024-02-16T00:00:00"/>
    <s v="Expense Report"/>
    <s v="6800:Employee Expense"/>
    <n v="1395"/>
    <n v="0"/>
    <n v="1395"/>
    <x v="4"/>
    <x v="104"/>
    <d v="2024-02-26T08:58:19"/>
  </r>
  <r>
    <s v="Operational Journal: Electric Reliability Council of Texas - 02/22/2024"/>
    <d v="2024-02-22T00:00:00"/>
    <s v="Expense Report"/>
    <s v="6800:Employee Expense"/>
    <n v="425"/>
    <n v="0"/>
    <n v="425"/>
    <x v="4"/>
    <x v="105"/>
    <d v="2024-02-26T09:01:19"/>
  </r>
  <r>
    <s v="Operational Journal: Electric Reliability Council of Texas - 02/14/2024"/>
    <d v="2024-02-14T00:00:00"/>
    <s v="Expense Report"/>
    <s v="6800:Employee Expense"/>
    <n v="1320"/>
    <n v="0"/>
    <n v="1320"/>
    <x v="4"/>
    <x v="106"/>
    <d v="2024-02-26T09:13:44"/>
  </r>
  <r>
    <s v="Operational Journal: Electric Reliability Council of Texas - 02/27/2024"/>
    <d v="2024-02-27T00:00:00"/>
    <s v="Expense Report"/>
    <s v="6800:Employee Expense"/>
    <n v="3395"/>
    <n v="0"/>
    <n v="3395"/>
    <x v="4"/>
    <x v="75"/>
    <d v="2024-02-27T11:20:55"/>
  </r>
  <r>
    <s v="Operational Journal: Electric Reliability Council of Texas - 02/02/2024"/>
    <d v="2024-02-02T00:00:00"/>
    <s v="Procurement Card Transaction Verification"/>
    <s v="6800:Employee Expense"/>
    <n v="76"/>
    <n v="0"/>
    <n v="76"/>
    <x v="4"/>
    <x v="44"/>
    <d v="2024-02-27T13:51:31"/>
  </r>
  <r>
    <s v="Operational Journal: Electric Reliability Council of Texas - 02/27/2024"/>
    <d v="2024-02-27T00:00:00"/>
    <s v="Expense Report"/>
    <s v="6800:Employee Expense"/>
    <n v="430"/>
    <n v="0"/>
    <n v="430"/>
    <x v="4"/>
    <x v="52"/>
    <d v="2024-02-28T10:01:52"/>
  </r>
  <r>
    <s v="Operational Journal: Electric Reliability Council of Texas - 02/29/2024"/>
    <d v="2024-02-29T00:00:00"/>
    <s v="Expense Report"/>
    <s v="6800:Employee Expense"/>
    <n v="178"/>
    <n v="0"/>
    <n v="178"/>
    <x v="4"/>
    <x v="1"/>
    <d v="2024-03-01T04:44:40"/>
  </r>
  <r>
    <s v="Operational Journal: Electric Reliability Council of Texas - 02/29/2024"/>
    <d v="2024-02-29T00:00:00"/>
    <s v="Receipt Accrual"/>
    <s v="6800:Employee Expense"/>
    <n v="895"/>
    <n v="0"/>
    <n v="895"/>
    <x v="4"/>
    <x v="77"/>
    <d v="2024-03-01T13:27:45"/>
  </r>
  <r>
    <s v="Operational Journal: Electric Reliability Council of Texas - 02/29/2024"/>
    <d v="2024-02-29T00:00:00"/>
    <s v="Receipt Accrual"/>
    <s v="6800:Employee Expense"/>
    <n v="895"/>
    <n v="0"/>
    <n v="895"/>
    <x v="4"/>
    <x v="74"/>
    <d v="2024-03-01T13:27:45"/>
  </r>
  <r>
    <s v="Operational Journal: Electric Reliability Council of Texas - 02/29/2024"/>
    <d v="2024-02-29T00:00:00"/>
    <s v="Receipt Accrual"/>
    <s v="6800:Employee Expense"/>
    <n v="895"/>
    <n v="0"/>
    <n v="895"/>
    <x v="4"/>
    <x v="75"/>
    <d v="2024-03-01T13:27:45"/>
  </r>
  <r>
    <s v="Operational Journal: Electric Reliability Council of Texas - 02/29/2024"/>
    <d v="2024-02-29T00:00:00"/>
    <s v="Receipt Accrual"/>
    <s v="6800:Employee Expense"/>
    <n v="895"/>
    <n v="0"/>
    <n v="895"/>
    <x v="4"/>
    <x v="76"/>
    <d v="2024-03-01T13:27:45"/>
  </r>
  <r>
    <s v="Operational Journal: Electric Reliability Council of Texas - 03/01/2024"/>
    <d v="2024-03-01T00:00:00"/>
    <s v="Receipt Accrual"/>
    <s v="6800:Employee Expense"/>
    <n v="0"/>
    <n v="895"/>
    <n v="-895"/>
    <x v="4"/>
    <x v="77"/>
    <d v="2024-03-01T13:27:45"/>
  </r>
  <r>
    <s v="Operational Journal: Electric Reliability Council of Texas - 03/01/2024"/>
    <d v="2024-03-01T00:00:00"/>
    <s v="Receipt Accrual"/>
    <s v="6800:Employee Expense"/>
    <n v="0"/>
    <n v="895"/>
    <n v="-895"/>
    <x v="4"/>
    <x v="74"/>
    <d v="2024-03-01T13:27:45"/>
  </r>
  <r>
    <s v="Operational Journal: Electric Reliability Council of Texas - 03/01/2024"/>
    <d v="2024-03-01T00:00:00"/>
    <s v="Receipt Accrual"/>
    <s v="6800:Employee Expense"/>
    <n v="0"/>
    <n v="895"/>
    <n v="-895"/>
    <x v="4"/>
    <x v="75"/>
    <d v="2024-03-01T13:27:45"/>
  </r>
  <r>
    <s v="Operational Journal: Electric Reliability Council of Texas - 03/01/2024"/>
    <d v="2024-03-01T00:00:00"/>
    <s v="Receipt Accrual"/>
    <s v="6800:Employee Expense"/>
    <n v="0"/>
    <n v="895"/>
    <n v="-895"/>
    <x v="4"/>
    <x v="76"/>
    <d v="2024-03-01T13:27:45"/>
  </r>
  <r>
    <s v="Operational Journal: Electric Reliability Council of Texas - 03/01/2024"/>
    <d v="2024-03-01T00:00:00"/>
    <s v="Expense Report"/>
    <s v="6800:Employee Expense"/>
    <n v="1199"/>
    <n v="0"/>
    <n v="1199"/>
    <x v="4"/>
    <x v="107"/>
    <d v="2024-03-01T16:12:11"/>
  </r>
  <r>
    <s v="Operational Journal: Electric Reliability Council of Texas - 03/01/2024"/>
    <d v="2024-03-01T00:00:00"/>
    <s v="Expense Report"/>
    <s v="6800:Employee Expense"/>
    <n v="225"/>
    <n v="0"/>
    <n v="225"/>
    <x v="4"/>
    <x v="108"/>
    <d v="2024-03-01T16:13:16"/>
  </r>
  <r>
    <s v="Operational Journal: Electric Reliability Council of Texas - 03/01/2024"/>
    <d v="2024-03-01T00:00:00"/>
    <s v="Expense Report"/>
    <s v="6800:Employee Expense"/>
    <n v="2000"/>
    <n v="0"/>
    <n v="2000"/>
    <x v="4"/>
    <x v="109"/>
    <d v="2024-03-01T16:14:03"/>
  </r>
  <r>
    <s v="Operational Journal: Electric Reliability Council of Texas - 03/01/2024"/>
    <d v="2024-03-01T00:00:00"/>
    <s v="Expense Report"/>
    <s v="6800:Employee Expense"/>
    <n v="1262.25"/>
    <n v="0"/>
    <n v="1262.25"/>
    <x v="4"/>
    <x v="100"/>
    <d v="2024-03-01T16:14:34"/>
  </r>
  <r>
    <s v="Operational Journal: Electric Reliability Council of Texas - 03/01/2024"/>
    <d v="2024-03-01T00:00:00"/>
    <s v="Expense Report"/>
    <s v="6800:Employee Expense"/>
    <n v="280"/>
    <n v="0"/>
    <n v="280"/>
    <x v="4"/>
    <x v="72"/>
    <d v="2024-03-01T16:16:45"/>
  </r>
  <r>
    <s v="Operational Journal: Electric Reliability Council of Texas - 03/01/2024"/>
    <d v="2024-03-01T00:00:00"/>
    <s v="Procurement Card Transaction Verification"/>
    <s v="6800:Employee Expense"/>
    <n v="2065"/>
    <n v="0"/>
    <n v="2065"/>
    <x v="4"/>
    <x v="62"/>
    <d v="2024-03-05T16:52:54"/>
  </r>
  <r>
    <s v="Operational Journal: Electric Reliability Council of Texas - 03/04/2024"/>
    <d v="2024-03-04T00:00:00"/>
    <s v="Expense Report"/>
    <s v="6800:Employee Expense"/>
    <n v="599"/>
    <n v="0"/>
    <n v="599"/>
    <x v="4"/>
    <x v="90"/>
    <d v="2024-03-05T21:35:53"/>
  </r>
  <r>
    <s v="Operational Journal: Electric Reliability Council of Texas - 03/03/2024"/>
    <d v="2024-03-03T00:00:00"/>
    <s v="Expense Report"/>
    <s v="6800:Employee Expense"/>
    <n v="299.25"/>
    <n v="0"/>
    <n v="299.25"/>
    <x v="4"/>
    <x v="3"/>
    <d v="2024-03-06T15:11:29"/>
  </r>
  <r>
    <s v="Operational Journal: Electric Reliability Council of Texas - 03/06/2024"/>
    <d v="2024-03-06T00:00:00"/>
    <s v="Expense Report"/>
    <s v="6800:Employee Expense"/>
    <n v="119"/>
    <n v="0"/>
    <n v="119"/>
    <x v="4"/>
    <x v="73"/>
    <d v="2024-03-06T15:13:31"/>
  </r>
  <r>
    <s v="Operational Journal: Electric Reliability Council of Texas - 03/05/2024"/>
    <d v="2024-03-05T00:00:00"/>
    <s v="Expense Report"/>
    <s v="6800:Employee Expense"/>
    <n v="719.2"/>
    <n v="0"/>
    <n v="719.2"/>
    <x v="4"/>
    <x v="25"/>
    <d v="2024-03-07T13:27:05"/>
  </r>
  <r>
    <s v="Operational Journal: Electric Reliability Council of Texas - 03/01/2024"/>
    <d v="2024-03-01T00:00:00"/>
    <s v="Expense Report"/>
    <s v="6800:Employee Expense"/>
    <n v="119"/>
    <n v="0"/>
    <n v="119"/>
    <x v="4"/>
    <x v="73"/>
    <d v="2024-03-07T13:28:34"/>
  </r>
  <r>
    <s v="Operational Journal: Electric Reliability Council of Texas - 03/01/2024"/>
    <d v="2024-03-01T00:00:00"/>
    <s v="Expense Report"/>
    <s v="6800:Employee Expense"/>
    <n v="110"/>
    <n v="0"/>
    <n v="110"/>
    <x v="4"/>
    <x v="73"/>
    <d v="2024-03-07T13:28:34"/>
  </r>
  <r>
    <s v="Operational Journal: Electric Reliability Council of Texas - 03/01/2024"/>
    <d v="2024-03-01T00:00:00"/>
    <s v="Expense Report"/>
    <s v="6800:Employee Expense"/>
    <n v="985"/>
    <n v="0"/>
    <n v="985"/>
    <x v="4"/>
    <x v="79"/>
    <d v="2024-03-07T13:37:36"/>
  </r>
  <r>
    <s v="Operational Journal: Electric Reliability Council of Texas - 03/07/2024"/>
    <d v="2024-03-07T00:00:00"/>
    <s v="Expense Report"/>
    <s v="6800:Employee Expense"/>
    <n v="395"/>
    <n v="0"/>
    <n v="395"/>
    <x v="4"/>
    <x v="28"/>
    <d v="2024-03-08T10:17:46"/>
  </r>
  <r>
    <s v="Operational Journal: Electric Reliability Council of Texas - 03/05/2024"/>
    <d v="2024-03-05T00:00:00"/>
    <s v="Expense Report"/>
    <s v="6800:Employee Expense"/>
    <n v="440"/>
    <n v="0"/>
    <n v="440"/>
    <x v="4"/>
    <x v="71"/>
    <d v="2024-03-11T20:42:59"/>
  </r>
  <r>
    <s v="Operational Journal: Electric Reliability Council of Texas - 03/01/2024"/>
    <d v="2024-03-01T00:00:00"/>
    <s v="Supplier Invoice"/>
    <s v="6800:Employee Expense"/>
    <n v="8370"/>
    <n v="0"/>
    <n v="8370"/>
    <x v="4"/>
    <x v="110"/>
    <d v="2024-03-12T14:11:26"/>
  </r>
  <r>
    <s v="Operational Journal: Electric Reliability Council of Texas - 03/08/2024"/>
    <d v="2024-03-08T00:00:00"/>
    <s v="Procurement Card Transaction Verification"/>
    <s v="6800:Employee Expense"/>
    <n v="995"/>
    <n v="0"/>
    <n v="995"/>
    <x v="4"/>
    <x v="11"/>
    <d v="2024-03-12T17:06:00"/>
  </r>
  <r>
    <s v="Operational Journal: Electric Reliability Council of Texas - 03/12/2024"/>
    <d v="2024-03-12T00:00:00"/>
    <s v="Expense Report"/>
    <s v="6800:Employee Expense"/>
    <n v="25"/>
    <n v="0"/>
    <n v="25"/>
    <x v="4"/>
    <x v="111"/>
    <d v="2024-03-12T17:21:25"/>
  </r>
  <r>
    <s v="Operational Journal: Electric Reliability Council of Texas - 03/12/2024"/>
    <d v="2024-03-12T00:00:00"/>
    <s v="Expense Report"/>
    <s v="6800:Employee Expense"/>
    <n v="119"/>
    <n v="0"/>
    <n v="119"/>
    <x v="4"/>
    <x v="73"/>
    <d v="2024-03-12T17:22:00"/>
  </r>
  <r>
    <s v="Operational Journal: Electric Reliability Council of Texas - 03/12/2024"/>
    <d v="2024-03-12T00:00:00"/>
    <s v="Expense Report"/>
    <s v="6800:Employee Expense"/>
    <n v="119"/>
    <n v="0"/>
    <n v="119"/>
    <x v="4"/>
    <x v="73"/>
    <d v="2024-03-12T17:22:17"/>
  </r>
  <r>
    <s v="Operational Journal: Electric Reliability Council of Texas - 03/06/2024"/>
    <d v="2024-03-06T00:00:00"/>
    <s v="Expense Report"/>
    <s v="6800:Employee Expense"/>
    <n v="1461"/>
    <n v="0"/>
    <n v="1461"/>
    <x v="4"/>
    <x v="111"/>
    <d v="2024-03-12T17:23:52"/>
  </r>
  <r>
    <s v="Operational Journal: Electric Reliability Council of Texas - 03/08/2024"/>
    <d v="2024-03-08T00:00:00"/>
    <s v="Expense Report"/>
    <s v="6800:Employee Expense"/>
    <n v="8"/>
    <n v="0"/>
    <n v="8"/>
    <x v="4"/>
    <x v="44"/>
    <d v="2024-03-12T17:24:12"/>
  </r>
  <r>
    <s v="Operational Journal: Electric Reliability Council of Texas - 03/13/2024"/>
    <d v="2024-03-13T00:00:00"/>
    <s v="Expense Report"/>
    <s v="6800:Employee Expense"/>
    <n v="979"/>
    <n v="0"/>
    <n v="979"/>
    <x v="4"/>
    <x v="112"/>
    <d v="2024-03-13T14:05:44"/>
  </r>
  <r>
    <s v="Operational Journal: Electric Reliability Council of Texas - 03/05/2024"/>
    <d v="2024-03-05T00:00:00"/>
    <s v="Expense Report"/>
    <s v="6800:Employee Expense"/>
    <n v="495"/>
    <n v="0"/>
    <n v="495"/>
    <x v="4"/>
    <x v="113"/>
    <d v="2024-03-13T14:07:00"/>
  </r>
  <r>
    <s v="Operational Journal: Electric Reliability Council of Texas - 03/12/2024"/>
    <d v="2024-03-12T00:00:00"/>
    <s v="Expense Report"/>
    <s v="6800:Employee Expense"/>
    <n v="200"/>
    <n v="0"/>
    <n v="200"/>
    <x v="4"/>
    <x v="27"/>
    <d v="2024-03-13T14:07:21"/>
  </r>
  <r>
    <s v="Operational Journal: Electric Reliability Council of Texas - 03/12/2024"/>
    <d v="2024-03-12T00:00:00"/>
    <s v="Expense Report"/>
    <s v="6800:Employee Expense"/>
    <n v="20"/>
    <n v="0"/>
    <n v="20"/>
    <x v="4"/>
    <x v="27"/>
    <d v="2024-03-13T14:07:21"/>
  </r>
  <r>
    <s v="Operational Journal: Electric Reliability Council of Texas - 03/13/2024"/>
    <d v="2024-03-13T00:00:00"/>
    <s v="Expense Report"/>
    <s v="6800:Employee Expense"/>
    <n v="440"/>
    <n v="0"/>
    <n v="440"/>
    <x v="4"/>
    <x v="111"/>
    <d v="2024-03-14T13:38:40"/>
  </r>
  <r>
    <s v="Operational Journal: Electric Reliability Council of Texas - 03/12/2024"/>
    <d v="2024-03-12T00:00:00"/>
    <s v="Expense Report"/>
    <s v="6800:Employee Expense"/>
    <n v="548"/>
    <n v="0"/>
    <n v="548"/>
    <x v="4"/>
    <x v="46"/>
    <d v="2024-03-14T13:39:02"/>
  </r>
  <r>
    <s v="Operational Journal: Electric Reliability Council of Texas - 03/14/2024"/>
    <d v="2024-03-14T00:00:00"/>
    <s v="Expense Report"/>
    <s v="6800:Employee Expense"/>
    <n v="3395"/>
    <n v="0"/>
    <n v="3395"/>
    <x v="4"/>
    <x v="75"/>
    <d v="2024-03-15T13:28:52"/>
  </r>
  <r>
    <s v="Operational Journal: Electric Reliability Council of Texas - 03/01/2024"/>
    <d v="2024-03-01T00:00:00"/>
    <s v="Procurement Card Transaction Verification"/>
    <s v="6800:Employee Expense"/>
    <n v="30"/>
    <n v="0"/>
    <n v="30"/>
    <x v="4"/>
    <x v="18"/>
    <d v="2024-03-18T08:10:48"/>
  </r>
  <r>
    <s v="Operational Journal: Electric Reliability Council of Texas - 03/01/2024"/>
    <d v="2024-03-01T00:00:00"/>
    <s v="Procurement Card Transaction Verification"/>
    <s v="6800:Employee Expense"/>
    <n v="30"/>
    <n v="0"/>
    <n v="30"/>
    <x v="4"/>
    <x v="34"/>
    <d v="2024-03-18T08:10:48"/>
  </r>
  <r>
    <s v="Operational Journal: Electric Reliability Council of Texas - 03/01/2024"/>
    <d v="2024-03-01T00:00:00"/>
    <s v="Procurement Card Transaction Verification"/>
    <s v="6800:Employee Expense"/>
    <n v="30"/>
    <n v="0"/>
    <n v="30"/>
    <x v="4"/>
    <x v="34"/>
    <d v="2024-03-18T08:10:48"/>
  </r>
  <r>
    <s v="Operational Journal: Electric Reliability Council of Texas - 03/12/2024"/>
    <d v="2024-03-12T00:00:00"/>
    <s v="Procurement Card Transaction Verification"/>
    <s v="6800:Employee Expense"/>
    <n v="225"/>
    <n v="0"/>
    <n v="225"/>
    <x v="4"/>
    <x v="114"/>
    <d v="2024-03-18T08:30:12"/>
  </r>
  <r>
    <s v="Operational Journal: Electric Reliability Council of Texas - 03/13/2024"/>
    <d v="2024-03-13T00:00:00"/>
    <s v="Expense Report"/>
    <s v="6800:Employee Expense"/>
    <n v="395"/>
    <n v="0"/>
    <n v="395"/>
    <x v="4"/>
    <x v="115"/>
    <d v="2024-03-20T09:42:46"/>
  </r>
  <r>
    <s v="Operational Journal: Electric Reliability Council of Texas - 03/18/2024"/>
    <d v="2024-03-18T00:00:00"/>
    <s v="Expense Report"/>
    <s v="6800:Employee Expense"/>
    <n v="25"/>
    <n v="0"/>
    <n v="25"/>
    <x v="4"/>
    <x v="115"/>
    <d v="2024-03-20T09:43:16"/>
  </r>
  <r>
    <s v="Operational Journal: Electric Reliability Council of Texas - 03/18/2024"/>
    <d v="2024-03-18T00:00:00"/>
    <s v="Expense Report"/>
    <s v="6800:Employee Expense"/>
    <n v="105"/>
    <n v="0"/>
    <n v="105"/>
    <x v="4"/>
    <x v="76"/>
    <d v="2024-03-20T09:46:51"/>
  </r>
  <r>
    <s v="Operational Journal: Electric Reliability Council of Texas - 03/20/2024"/>
    <d v="2024-03-20T00:00:00"/>
    <s v="Expense Report"/>
    <s v="6800:Employee Expense"/>
    <n v="25"/>
    <n v="0"/>
    <n v="25"/>
    <x v="4"/>
    <x v="85"/>
    <d v="2024-03-20T15:04:16"/>
  </r>
  <r>
    <s v="Operational Journal: Electric Reliability Council of Texas - 03/15/2024"/>
    <d v="2024-03-15T00:00:00"/>
    <s v="Expense Report"/>
    <s v="6800:Employee Expense"/>
    <n v="816.86"/>
    <n v="0"/>
    <n v="816.86"/>
    <x v="4"/>
    <x v="37"/>
    <d v="2024-03-21T10:05:11"/>
  </r>
  <r>
    <s v="Operational Journal: Electric Reliability Council of Texas - 03/18/2024"/>
    <d v="2024-03-18T00:00:00"/>
    <s v="Expense Report"/>
    <s v="6800:Employee Expense"/>
    <n v="82.5"/>
    <n v="0"/>
    <n v="82.5"/>
    <x v="4"/>
    <x v="33"/>
    <d v="2024-03-21T10:14:44"/>
  </r>
  <r>
    <s v="Operational Journal: Electric Reliability Council of Texas - 03/18/2024"/>
    <d v="2024-03-18T00:00:00"/>
    <s v="Procurement Card Transaction Verification"/>
    <s v="6800:Employee Expense"/>
    <n v="1475"/>
    <n v="0"/>
    <n v="1475"/>
    <x v="4"/>
    <x v="116"/>
    <d v="2024-03-22T15:12:56"/>
  </r>
  <r>
    <s v="Operational Journal: Electric Reliability Council of Texas - 03/21/2024"/>
    <d v="2024-03-21T00:00:00"/>
    <s v="Expense Report"/>
    <s v="6800:Employee Expense"/>
    <n v="225"/>
    <n v="0"/>
    <n v="225"/>
    <x v="4"/>
    <x v="67"/>
    <d v="2024-03-25T09:21:58"/>
  </r>
  <r>
    <s v="Operational Journal: Electric Reliability Council of Texas - 03/21/2024"/>
    <d v="2024-03-21T00:00:00"/>
    <s v="Expense Report"/>
    <s v="6800:Employee Expense"/>
    <n v="300"/>
    <n v="0"/>
    <n v="300"/>
    <x v="4"/>
    <x v="67"/>
    <d v="2024-03-25T09:21:58"/>
  </r>
  <r>
    <s v="Operational Journal: Electric Reliability Council of Texas - 03/25/2024"/>
    <d v="2024-03-25T00:00:00"/>
    <s v="Expense Report"/>
    <s v="6800:Employee Expense"/>
    <n v="300"/>
    <n v="0"/>
    <n v="300"/>
    <x v="4"/>
    <x v="36"/>
    <d v="2024-03-25T11:18:24"/>
  </r>
  <r>
    <s v="Operational Journal: Electric Reliability Council of Texas - 03/25/2024"/>
    <d v="2024-03-25T00:00:00"/>
    <s v="Expense Report"/>
    <s v="6800:Employee Expense"/>
    <n v="149"/>
    <n v="0"/>
    <n v="149"/>
    <x v="4"/>
    <x v="73"/>
    <d v="2024-03-25T14:42:53"/>
  </r>
  <r>
    <s v="Operational Journal: Electric Reliability Council of Texas - 03/25/2024"/>
    <d v="2024-03-25T00:00:00"/>
    <s v="Expense Report"/>
    <s v="6800:Employee Expense"/>
    <n v="395"/>
    <n v="0"/>
    <n v="395"/>
    <x v="4"/>
    <x v="30"/>
    <d v="2024-03-26T10:47:06"/>
  </r>
  <r>
    <s v="Operational Journal: Electric Reliability Council of Texas - 03/25/2024"/>
    <d v="2024-03-25T00:00:00"/>
    <s v="Expense Report"/>
    <s v="6800:Employee Expense"/>
    <n v="3897"/>
    <n v="0"/>
    <n v="3897"/>
    <x v="4"/>
    <x v="105"/>
    <d v="2024-03-27T09:50:24"/>
  </r>
  <r>
    <s v="Operational Journal: Electric Reliability Council of Texas - 03/26/2024"/>
    <d v="2024-03-26T00:00:00"/>
    <s v="Expense Report"/>
    <s v="6800:Employee Expense"/>
    <n v="395"/>
    <n v="0"/>
    <n v="395"/>
    <x v="4"/>
    <x v="29"/>
    <d v="2024-03-27T10:53:43"/>
  </r>
  <r>
    <s v="Operational Journal: Electric Reliability Council of Texas - 03/25/2024"/>
    <d v="2024-03-25T00:00:00"/>
    <s v="Expense Report"/>
    <s v="6800:Employee Expense"/>
    <n v="300"/>
    <n v="0"/>
    <n v="300"/>
    <x v="4"/>
    <x v="36"/>
    <d v="2024-03-28T13:45:18"/>
  </r>
  <r>
    <s v="Operational Journal: Electric Reliability Council of Texas - 03/20/2024"/>
    <d v="2024-03-20T00:00:00"/>
    <s v="Procurement Card Transaction Verification"/>
    <s v="6800:Employee Expense"/>
    <n v="25"/>
    <n v="0"/>
    <n v="25"/>
    <x v="4"/>
    <x v="117"/>
    <d v="2024-03-28T13:46:57"/>
  </r>
  <r>
    <s v="Operational Journal: Electric Reliability Council of Texas - 03/31/2024"/>
    <d v="2024-03-31T00:00:00"/>
    <s v="Receipt Accrual"/>
    <s v="6800:Employee Expense"/>
    <n v="895"/>
    <n v="0"/>
    <n v="895"/>
    <x v="4"/>
    <x v="75"/>
    <d v="2024-04-01T13:22:20"/>
  </r>
  <r>
    <s v="Operational Journal: Electric Reliability Council of Texas - 03/31/2024"/>
    <d v="2024-03-31T00:00:00"/>
    <s v="Receipt Accrual"/>
    <s v="6800:Employee Expense"/>
    <n v="895"/>
    <n v="0"/>
    <n v="895"/>
    <x v="4"/>
    <x v="76"/>
    <d v="2024-04-01T13:22:20"/>
  </r>
  <r>
    <s v="Operational Journal: Electric Reliability Council of Texas - 03/31/2024"/>
    <d v="2024-03-31T00:00:00"/>
    <s v="Receipt Accrual"/>
    <s v="6800:Employee Expense"/>
    <n v="895"/>
    <n v="0"/>
    <n v="895"/>
    <x v="4"/>
    <x v="77"/>
    <d v="2024-04-01T13:22:20"/>
  </r>
  <r>
    <s v="Operational Journal: Electric Reliability Council of Texas - 03/31/2024"/>
    <d v="2024-03-31T00:00:00"/>
    <s v="Receipt Accrual"/>
    <s v="6800:Employee Expense"/>
    <n v="895"/>
    <n v="0"/>
    <n v="895"/>
    <x v="4"/>
    <x v="74"/>
    <d v="2024-04-01T13:22:20"/>
  </r>
  <r>
    <s v="Operational Journal: Electric Reliability Council of Texas - 04/01/2024"/>
    <d v="2024-04-01T00:00:00"/>
    <s v="Receipt Accrual"/>
    <s v="6800:Employee Expense"/>
    <n v="0"/>
    <n v="895"/>
    <n v="-895"/>
    <x v="4"/>
    <x v="75"/>
    <d v="2024-04-01T13:22:20"/>
  </r>
  <r>
    <s v="Operational Journal: Electric Reliability Council of Texas - 04/01/2024"/>
    <d v="2024-04-01T00:00:00"/>
    <s v="Receipt Accrual"/>
    <s v="6800:Employee Expense"/>
    <n v="0"/>
    <n v="895"/>
    <n v="-895"/>
    <x v="4"/>
    <x v="76"/>
    <d v="2024-04-01T13:22:20"/>
  </r>
  <r>
    <s v="Operational Journal: Electric Reliability Council of Texas - 04/01/2024"/>
    <d v="2024-04-01T00:00:00"/>
    <s v="Receipt Accrual"/>
    <s v="6800:Employee Expense"/>
    <n v="0"/>
    <n v="895"/>
    <n v="-895"/>
    <x v="4"/>
    <x v="77"/>
    <d v="2024-04-01T13:22:20"/>
  </r>
  <r>
    <s v="Operational Journal: Electric Reliability Council of Texas - 04/01/2024"/>
    <d v="2024-04-01T00:00:00"/>
    <s v="Receipt Accrual"/>
    <s v="6800:Employee Expense"/>
    <n v="0"/>
    <n v="895"/>
    <n v="-895"/>
    <x v="4"/>
    <x v="74"/>
    <d v="2024-04-01T13:22:20"/>
  </r>
  <r>
    <s v="Operational Journal: Electric Reliability Council of Texas - 04/01/2024"/>
    <d v="2024-04-01T00:00:00"/>
    <s v="Expense Report"/>
    <s v="6800:Employee Expense"/>
    <n v="2641"/>
    <n v="0"/>
    <n v="2641"/>
    <x v="4"/>
    <x v="57"/>
    <d v="2024-04-01T15:03:01"/>
  </r>
  <r>
    <s v="Operational Journal: Electric Reliability Council of Texas - 04/01/2024"/>
    <d v="2024-04-01T00:00:00"/>
    <s v="Expense Report"/>
    <s v="6800:Employee Expense"/>
    <n v="919"/>
    <n v="0"/>
    <n v="919"/>
    <x v="4"/>
    <x v="20"/>
    <d v="2024-04-01T15:13:01"/>
  </r>
  <r>
    <s v="Operational Journal: Electric Reliability Council of Texas - 04/01/2024"/>
    <d v="2024-04-01T00:00:00"/>
    <s v="Expense Report"/>
    <s v="6800:Employee Expense"/>
    <n v="948"/>
    <n v="0"/>
    <n v="948"/>
    <x v="4"/>
    <x v="57"/>
    <d v="2024-04-01T15:32:24"/>
  </r>
  <r>
    <s v="Operational Journal: Electric Reliability Council of Texas - 04/01/2024"/>
    <d v="2024-04-01T00:00:00"/>
    <s v="Expense Report"/>
    <s v="6800:Employee Expense"/>
    <n v="1346.25"/>
    <n v="0"/>
    <n v="1346.25"/>
    <x v="4"/>
    <x v="42"/>
    <d v="2024-04-01T15:51:56"/>
  </r>
  <r>
    <s v="Operational Journal: Electric Reliability Council of Texas - 04/01/2024"/>
    <d v="2024-04-01T00:00:00"/>
    <s v="Expense Report"/>
    <s v="6800:Employee Expense"/>
    <n v="1550"/>
    <n v="0"/>
    <n v="1550"/>
    <x v="4"/>
    <x v="118"/>
    <d v="2024-04-02T09:09:00"/>
  </r>
  <r>
    <s v="Operational Journal: Electric Reliability Council of Texas - 03/31/2024"/>
    <d v="2024-03-31T00:00:00"/>
    <s v="Allocation"/>
    <s v="6800:Employee Expense"/>
    <n v="0"/>
    <n v="176"/>
    <n v="-176"/>
    <x v="4"/>
    <x v="27"/>
    <d v="2024-04-03T12:09:20"/>
  </r>
  <r>
    <s v="Operational Journal: Electric Reliability Council of Texas - 03/31/2024"/>
    <d v="2024-03-31T00:00:00"/>
    <s v="Allocation"/>
    <s v="6800:Employee Expense"/>
    <n v="176"/>
    <n v="0"/>
    <n v="176"/>
    <x v="4"/>
    <x v="119"/>
    <d v="2024-04-03T12:09:20"/>
  </r>
  <r>
    <s v="Operational Journal: Electric Reliability Council of Texas - 04/01/2024"/>
    <d v="2024-04-01T00:00:00"/>
    <s v="Procurement Card Transaction Verification"/>
    <s v="6800:Employee Expense"/>
    <n v="225"/>
    <n v="0"/>
    <n v="225"/>
    <x v="4"/>
    <x v="23"/>
    <d v="2024-04-04T08:26:17"/>
  </r>
  <r>
    <s v="Operational Journal: Electric Reliability Council of Texas - 04/02/2024"/>
    <d v="2024-04-02T00:00:00"/>
    <s v="Procurement Card Transaction Verification"/>
    <s v="6800:Employee Expense"/>
    <n v="225"/>
    <n v="0"/>
    <n v="225"/>
    <x v="4"/>
    <x v="120"/>
    <d v="2024-04-04T08:26:55"/>
  </r>
  <r>
    <s v="Operational Journal: Electric Reliability Council of Texas - 04/03/2024"/>
    <d v="2024-04-03T00:00:00"/>
    <s v="Expense Report"/>
    <s v="6800:Employee Expense"/>
    <n v="845"/>
    <n v="0"/>
    <n v="845"/>
    <x v="4"/>
    <x v="121"/>
    <d v="2024-04-05T14:50:21"/>
  </r>
  <r>
    <s v="Operational Journal: Electric Reliability Council of Texas - 04/05/2024"/>
    <d v="2024-04-05T00:00:00"/>
    <s v="Expense Report"/>
    <s v="6800:Employee Expense"/>
    <n v="1495"/>
    <n v="0"/>
    <n v="1495"/>
    <x v="4"/>
    <x v="73"/>
    <d v="2024-04-09T08:55:14"/>
  </r>
  <r>
    <s v="Operational Journal: Electric Reliability Council of Texas - 04/05/2024"/>
    <d v="2024-04-05T00:00:00"/>
    <s v="Expense Report"/>
    <s v="6800:Employee Expense"/>
    <n v="1795"/>
    <n v="0"/>
    <n v="1795"/>
    <x v="4"/>
    <x v="75"/>
    <d v="2024-04-09T09:01:09"/>
  </r>
  <r>
    <s v="Operational Journal: Electric Reliability Council of Texas - 04/01/2024"/>
    <d v="2024-04-01T00:00:00"/>
    <s v="Expense Report"/>
    <s v="6800:Employee Expense"/>
    <n v="20"/>
    <n v="0"/>
    <n v="20"/>
    <x v="4"/>
    <x v="70"/>
    <d v="2024-04-10T08:54:38"/>
  </r>
  <r>
    <s v="Operational Journal: Electric Reliability Council of Texas - 04/03/2024"/>
    <d v="2024-04-03T00:00:00"/>
    <s v="Supplier Invoice"/>
    <s v="6800:Employee Expense"/>
    <n v="3927.55"/>
    <n v="0"/>
    <n v="3927.55"/>
    <x v="4"/>
    <x v="122"/>
    <d v="2024-04-09T14:52:17"/>
  </r>
  <r>
    <s v="Operational Journal: Electric Reliability Council of Texas - 04/09/2024"/>
    <d v="2024-04-09T00:00:00"/>
    <s v="Expense Report"/>
    <s v="6800:Employee Expense"/>
    <n v="299"/>
    <n v="0"/>
    <n v="299"/>
    <x v="4"/>
    <x v="123"/>
    <d v="2024-04-11T09:04:10"/>
  </r>
  <r>
    <s v="Operational Journal: Electric Reliability Council of Texas - 04/09/2024"/>
    <d v="2024-04-09T00:00:00"/>
    <s v="Expense Report"/>
    <s v="6800:Employee Expense"/>
    <n v="1675"/>
    <n v="0"/>
    <n v="1675"/>
    <x v="4"/>
    <x v="112"/>
    <d v="2024-04-11T13:26:03"/>
  </r>
  <r>
    <s v="Operational Journal: Electric Reliability Council of Texas - 04/10/2024"/>
    <d v="2024-04-10T00:00:00"/>
    <s v="Expense Report"/>
    <s v="6800:Employee Expense"/>
    <n v="1395"/>
    <n v="0"/>
    <n v="1395"/>
    <x v="4"/>
    <x v="77"/>
    <d v="2024-04-11T13:27:35"/>
  </r>
  <r>
    <s v="Operational Journal: Electric Reliability Council of Texas - 04/10/2024"/>
    <d v="2024-04-10T00:00:00"/>
    <s v="Expense Report"/>
    <s v="6800:Employee Expense"/>
    <n v="590"/>
    <n v="0"/>
    <n v="590"/>
    <x v="4"/>
    <x v="61"/>
    <d v="2024-04-11T15:10:46"/>
  </r>
  <r>
    <s v="Operational Journal: Electric Reliability Council of Texas - 04/15/2024"/>
    <d v="2024-04-15T00:00:00"/>
    <s v="Expense Report"/>
    <s v="6800:Employee Expense"/>
    <n v="1349"/>
    <n v="0"/>
    <n v="1349"/>
    <x v="4"/>
    <x v="89"/>
    <d v="2024-04-15T12:18:37"/>
  </r>
  <r>
    <s v="Operational Journal: Electric Reliability Council of Texas - 04/15/2024"/>
    <d v="2024-04-15T00:00:00"/>
    <s v="Expense Report"/>
    <s v="6800:Employee Expense"/>
    <n v="1349"/>
    <n v="0"/>
    <n v="1349"/>
    <x v="4"/>
    <x v="89"/>
    <d v="2024-04-16T09:27:24"/>
  </r>
  <r>
    <s v="Operational Journal: Electric Reliability Council of Texas - 04/11/2024"/>
    <d v="2024-04-11T00:00:00"/>
    <s v="Procurement Card Transaction Verification"/>
    <s v="6800:Employee Expense"/>
    <n v="60"/>
    <n v="0"/>
    <n v="60"/>
    <x v="4"/>
    <x v="3"/>
    <d v="2024-04-16T12:31:48"/>
  </r>
  <r>
    <s v="Operational Journal: Electric Reliability Council of Texas - 04/16/2024"/>
    <d v="2024-04-16T00:00:00"/>
    <s v="Expense Report"/>
    <s v="6800:Employee Expense"/>
    <n v="1100"/>
    <n v="0"/>
    <n v="1100"/>
    <x v="4"/>
    <x v="96"/>
    <d v="2024-04-16T16:46:19"/>
  </r>
  <r>
    <s v="Operational Journal: Electric Reliability Council of Texas - 04/12/2024"/>
    <d v="2024-04-12T00:00:00"/>
    <s v="Expense Report"/>
    <s v="6800:Employee Expense"/>
    <n v="1495"/>
    <n v="0"/>
    <n v="1495"/>
    <x v="4"/>
    <x v="90"/>
    <d v="2024-04-18T11:45:09"/>
  </r>
  <r>
    <s v="Operational Journal: Electric Reliability Council of Texas - 04/17/2024"/>
    <d v="2024-04-17T00:00:00"/>
    <s v="Procurement Card Transaction Verification"/>
    <s v="6800:Employee Expense"/>
    <n v="770"/>
    <n v="0"/>
    <n v="770"/>
    <x v="4"/>
    <x v="1"/>
    <d v="2024-04-19T09:54:08"/>
  </r>
  <r>
    <s v="Operational Journal: Electric Reliability Council of Texas - 04/18/2024"/>
    <d v="2024-04-18T00:00:00"/>
    <s v="Expense Report"/>
    <s v="6800:Employee Expense"/>
    <n v="395"/>
    <n v="0"/>
    <n v="395"/>
    <x v="4"/>
    <x v="29"/>
    <d v="2024-04-19T14:50:32"/>
  </r>
  <r>
    <s v="Operational Journal: Electric Reliability Council of Texas - 04/22/2024"/>
    <d v="2024-04-22T00:00:00"/>
    <s v="Expense Report"/>
    <s v="6800:Employee Expense"/>
    <n v="695"/>
    <n v="0"/>
    <n v="695"/>
    <x v="4"/>
    <x v="58"/>
    <d v="2024-04-22T13:22:26"/>
  </r>
  <r>
    <s v="Operational Journal: Electric Reliability Council of Texas - 04/12/2024"/>
    <d v="2024-04-12T00:00:00"/>
    <s v="Expense Report"/>
    <s v="6800:Employee Expense"/>
    <n v="1795"/>
    <n v="0"/>
    <n v="1795"/>
    <x v="4"/>
    <x v="76"/>
    <d v="2024-04-23T08:40:19"/>
  </r>
  <r>
    <s v="Operational Journal: Electric Reliability Council of Texas - 04/16/2024"/>
    <d v="2024-04-16T00:00:00"/>
    <s v="Expense Report"/>
    <s v="6800:Employee Expense"/>
    <n v="795"/>
    <n v="0"/>
    <n v="795"/>
    <x v="4"/>
    <x v="95"/>
    <d v="2024-04-23T09:21:11"/>
  </r>
  <r>
    <s v="Operational Journal: Electric Reliability Council of Texas - 04/18/2024"/>
    <d v="2024-04-18T00:00:00"/>
    <s v="Expense Report"/>
    <s v="6800:Employee Expense"/>
    <n v="1795"/>
    <n v="0"/>
    <n v="1795"/>
    <x v="4"/>
    <x v="118"/>
    <d v="2024-04-23T13:14:52"/>
  </r>
  <r>
    <s v="Operational Journal: Electric Reliability Council of Texas - 04/23/2024"/>
    <d v="2024-04-23T00:00:00"/>
    <s v="Expense Report"/>
    <s v="6800:Employee Expense"/>
    <n v="49"/>
    <n v="0"/>
    <n v="49"/>
    <x v="4"/>
    <x v="78"/>
    <d v="2024-04-23T13:15:07"/>
  </r>
  <r>
    <s v="Operational Journal: Electric Reliability Council of Texas - 04/19/2024"/>
    <d v="2024-04-19T00:00:00"/>
    <s v="Expense Report"/>
    <s v="6800:Employee Expense"/>
    <n v="795"/>
    <n v="0"/>
    <n v="795"/>
    <x v="4"/>
    <x v="95"/>
    <d v="2024-04-23T13:16:39"/>
  </r>
  <r>
    <s v="Operational Journal: Electric Reliability Council of Texas - 04/23/2024"/>
    <d v="2024-04-23T00:00:00"/>
    <s v="Expense Report"/>
    <s v="6800:Employee Expense"/>
    <n v="1264.51"/>
    <n v="0"/>
    <n v="1264.51"/>
    <x v="4"/>
    <x v="73"/>
    <d v="2024-04-23T13:16:55"/>
  </r>
  <r>
    <s v="Operational Journal: Electric Reliability Council of Texas - 04/17/2024"/>
    <d v="2024-04-17T00:00:00"/>
    <s v="Procurement Card Transaction Verification"/>
    <s v="6800:Employee Expense"/>
    <n v="3545"/>
    <n v="0"/>
    <n v="3545"/>
    <x v="4"/>
    <x v="84"/>
    <d v="2024-04-23T16:05:34"/>
  </r>
  <r>
    <s v="Operational Journal: Electric Reliability Council of Texas - 04/23/2024"/>
    <d v="2024-04-23T00:00:00"/>
    <s v="Expense Report"/>
    <s v="6800:Employee Expense"/>
    <n v="69"/>
    <n v="0"/>
    <n v="69"/>
    <x v="4"/>
    <x v="27"/>
    <d v="2024-04-23T16:48:58"/>
  </r>
  <r>
    <s v="Operational Journal: Electric Reliability Council of Texas - 04/23/2024"/>
    <d v="2024-04-23T00:00:00"/>
    <s v="Expense Report"/>
    <s v="6800:Employee Expense"/>
    <n v="2550"/>
    <n v="0"/>
    <n v="2550"/>
    <x v="4"/>
    <x v="124"/>
    <d v="2024-04-23T16:51:12"/>
  </r>
  <r>
    <s v="Operational Journal: Electric Reliability Council of Texas - 04/24/2024"/>
    <d v="2024-04-24T00:00:00"/>
    <s v="Expense Report"/>
    <s v="6800:Employee Expense"/>
    <n v="2381.5"/>
    <n v="0"/>
    <n v="2381.5"/>
    <x v="4"/>
    <x v="112"/>
    <d v="2024-04-24T15:35:22"/>
  </r>
  <r>
    <s v="Operational Journal: Electric Reliability Council of Texas - 04/23/2024"/>
    <d v="2024-04-23T00:00:00"/>
    <s v="Procurement Card Transaction Verification"/>
    <s v="6800:Employee Expense"/>
    <n v="225"/>
    <n v="0"/>
    <n v="225"/>
    <x v="4"/>
    <x v="29"/>
    <d v="2024-04-26T11:43:46"/>
  </r>
  <r>
    <s v="Operational Journal: Electric Reliability Council of Texas - 04/27/2024"/>
    <d v="2024-04-27T00:00:00"/>
    <s v="Expense Report"/>
    <s v="6800:Employee Expense"/>
    <n v="795"/>
    <n v="0"/>
    <n v="795"/>
    <x v="4"/>
    <x v="59"/>
    <d v="2024-04-29T09:30:17"/>
  </r>
  <r>
    <s v="Operational Journal: Electric Reliability Council of Texas - 04/29/2024"/>
    <d v="2024-04-29T00:00:00"/>
    <s v="Expense Report"/>
    <s v="6800:Employee Expense"/>
    <n v="1495"/>
    <n v="0"/>
    <n v="1495"/>
    <x v="4"/>
    <x v="73"/>
    <d v="2024-04-30T09:30:26"/>
  </r>
  <r>
    <s v="Operational Journal: Electric Reliability Council of Texas - 04/29/2024"/>
    <d v="2024-04-29T00:00:00"/>
    <s v="Expense Report"/>
    <s v="6800:Employee Expense"/>
    <n v="299"/>
    <n v="0"/>
    <n v="299"/>
    <x v="4"/>
    <x v="73"/>
    <d v="2024-04-30T09:30:26"/>
  </r>
  <r>
    <s v="Operational Journal: Electric Reliability Council of Texas - 04/30/2024"/>
    <d v="2024-04-30T00:00:00"/>
    <s v="Expense Report"/>
    <s v="6800:Employee Expense"/>
    <n v="495"/>
    <n v="0"/>
    <n v="495"/>
    <x v="4"/>
    <x v="113"/>
    <d v="2024-04-30T13:15:24"/>
  </r>
  <r>
    <s v="Operational Journal: Electric Reliability Council of Texas - 05/01/2024"/>
    <d v="2024-05-01T00:00:00"/>
    <s v="Expense Report"/>
    <s v="6800:Employee Expense"/>
    <n v="799"/>
    <n v="0"/>
    <n v="799"/>
    <x v="4"/>
    <x v="15"/>
    <d v="2024-05-01T16:18:00"/>
  </r>
  <r>
    <s v="Operational Journal: Electric Reliability Council of Texas - 05/02/2024"/>
    <d v="2024-05-02T00:00:00"/>
    <s v="Expense Report"/>
    <s v="6800:Employee Expense"/>
    <n v="3350"/>
    <n v="0"/>
    <n v="3350"/>
    <x v="4"/>
    <x v="118"/>
    <d v="2024-05-02T11:55:19"/>
  </r>
  <r>
    <s v="Operational Journal: Electric Reliability Council of Texas - 04/30/2024"/>
    <d v="2024-04-30T00:00:00"/>
    <s v="Allocation"/>
    <s v="6800:Employee Expense"/>
    <n v="62.1"/>
    <n v="0"/>
    <n v="62.1"/>
    <x v="4"/>
    <x v="119"/>
    <d v="2024-05-03T11:17:13"/>
  </r>
  <r>
    <s v="Operational Journal: Electric Reliability Council of Texas - 04/30/2024"/>
    <d v="2024-04-30T00:00:00"/>
    <s v="Allocation"/>
    <s v="6800:Employee Expense"/>
    <n v="0"/>
    <n v="62.1"/>
    <n v="-62.1"/>
    <x v="4"/>
    <x v="27"/>
    <d v="2024-05-03T11:17:13"/>
  </r>
  <r>
    <s v="Operational Journal: Electric Reliability Council of Texas - 04/30/2024"/>
    <d v="2024-04-30T00:00:00"/>
    <s v="Allocation"/>
    <s v="6800:Employee Expense"/>
    <n v="49.5"/>
    <n v="0"/>
    <n v="49.5"/>
    <x v="4"/>
    <x v="119"/>
    <d v="2024-05-03T11:17:17"/>
  </r>
  <r>
    <s v="Operational Journal: Electric Reliability Council of Texas - 04/30/2024"/>
    <d v="2024-04-30T00:00:00"/>
    <s v="Allocation"/>
    <s v="6800:Employee Expense"/>
    <n v="0"/>
    <n v="49.5"/>
    <n v="-49.5"/>
    <x v="4"/>
    <x v="113"/>
    <d v="2024-05-03T11:17:17"/>
  </r>
  <r>
    <s v="Operational Journal: Electric Reliability Council of Texas - 04/30/2024"/>
    <d v="2024-04-30T00:00:00"/>
    <s v="Allocation"/>
    <s v="6800:Employee Expense"/>
    <n v="1100"/>
    <n v="0"/>
    <n v="1100"/>
    <x v="4"/>
    <x v="119"/>
    <d v="2024-05-03T11:17:24"/>
  </r>
  <r>
    <s v="Operational Journal: Electric Reliability Council of Texas - 04/30/2024"/>
    <d v="2024-04-30T00:00:00"/>
    <s v="Allocation"/>
    <s v="6800:Employee Expense"/>
    <n v="0"/>
    <n v="1100"/>
    <n v="-1100"/>
    <x v="4"/>
    <x v="96"/>
    <d v="2024-05-03T11:17:24"/>
  </r>
  <r>
    <s v="Operational Journal: Electric Reliability Council of Texas - 05/01/2024"/>
    <d v="2024-05-01T00:00:00"/>
    <s v="Expense Report"/>
    <s v="6800:Employee Expense"/>
    <n v="1950"/>
    <n v="0"/>
    <n v="1950"/>
    <x v="4"/>
    <x v="22"/>
    <d v="2024-05-03T13:58:17"/>
  </r>
  <r>
    <s v="Operational Journal: Electric Reliability Council of Texas - 05/01/2024"/>
    <d v="2024-05-01T00:00:00"/>
    <s v="Expense Report"/>
    <s v="6800:Employee Expense"/>
    <n v="25"/>
    <n v="0"/>
    <n v="25"/>
    <x v="4"/>
    <x v="115"/>
    <d v="2024-05-03T14:47:38"/>
  </r>
  <r>
    <s v="Operational Journal: Electric Reliability Council of Texas - 05/01/2024"/>
    <d v="2024-05-01T00:00:00"/>
    <s v="Expense Report"/>
    <s v="6800:Employee Expense"/>
    <n v="20"/>
    <n v="0"/>
    <n v="20"/>
    <x v="4"/>
    <x v="85"/>
    <d v="2024-05-03T15:01:39"/>
  </r>
  <r>
    <s v="Operational Journal: Electric Reliability Council of Texas - 05/03/2024"/>
    <d v="2024-05-03T00:00:00"/>
    <s v="Expense Report"/>
    <s v="6800:Employee Expense"/>
    <n v="1698"/>
    <n v="0"/>
    <n v="1698"/>
    <x v="4"/>
    <x v="115"/>
    <d v="2024-05-03T15:10:18"/>
  </r>
  <r>
    <s v="Operational Journal: Electric Reliability Council of Texas - 05/01/2024"/>
    <d v="2024-05-01T00:00:00"/>
    <s v="Expense Report"/>
    <s v="6800:Employee Expense"/>
    <n v="999"/>
    <n v="0"/>
    <n v="999"/>
    <x v="4"/>
    <x v="115"/>
    <d v="2024-05-06T08:47:26"/>
  </r>
  <r>
    <s v="Operational Journal: Electric Reliability Council of Texas - 05/01/2024"/>
    <d v="2024-05-01T00:00:00"/>
    <s v="Expense Report"/>
    <s v="6800:Employee Expense"/>
    <n v="395"/>
    <n v="0"/>
    <n v="395"/>
    <x v="4"/>
    <x v="115"/>
    <d v="2024-05-06T08:49:11"/>
  </r>
  <r>
    <s v="Operational Journal: Electric Reliability Council of Texas - 05/03/2024"/>
    <d v="2024-05-03T00:00:00"/>
    <s v="Expense Report"/>
    <s v="6800:Employee Expense"/>
    <n v="495"/>
    <n v="0"/>
    <n v="495"/>
    <x v="4"/>
    <x v="99"/>
    <d v="2024-05-06T08:50:56"/>
  </r>
  <r>
    <s v="Operational Journal: Electric Reliability Council of Texas - 05/01/2024"/>
    <d v="2024-05-01T00:00:00"/>
    <s v="Expense Report"/>
    <s v="6800:Employee Expense"/>
    <n v="295"/>
    <n v="0"/>
    <n v="295"/>
    <x v="4"/>
    <x v="4"/>
    <d v="2024-05-06T13:32:10"/>
  </r>
  <r>
    <s v="Operational Journal: Electric Reliability Council of Texas - 05/03/2024"/>
    <d v="2024-05-03T00:00:00"/>
    <s v="Expense Report"/>
    <s v="6800:Employee Expense"/>
    <n v="299"/>
    <n v="0"/>
    <n v="299"/>
    <x v="4"/>
    <x v="80"/>
    <d v="2024-05-06T13:36:04"/>
  </r>
  <r>
    <s v="Operational Journal: Electric Reliability Council of Texas - 05/01/2024"/>
    <d v="2024-05-01T00:00:00"/>
    <s v="Expense Report"/>
    <s v="6800:Employee Expense"/>
    <n v="699"/>
    <n v="0"/>
    <n v="699"/>
    <x v="4"/>
    <x v="43"/>
    <d v="2024-05-06T13:45:41"/>
  </r>
  <r>
    <s v="Operational Journal: Electric Reliability Council of Texas - 05/01/2024"/>
    <d v="2024-05-01T00:00:00"/>
    <s v="Expense Report"/>
    <s v="6800:Employee Expense"/>
    <n v="250"/>
    <n v="0"/>
    <n v="250"/>
    <x v="4"/>
    <x v="43"/>
    <d v="2024-05-06T13:45:41"/>
  </r>
  <r>
    <s v="Operational Journal: Electric Reliability Council of Texas - 05/01/2024"/>
    <d v="2024-05-01T00:00:00"/>
    <s v="Expense Report"/>
    <s v="6800:Employee Expense"/>
    <n v="2345"/>
    <n v="0"/>
    <n v="2345"/>
    <x v="4"/>
    <x v="4"/>
    <d v="2024-05-06T14:02:55"/>
  </r>
  <r>
    <s v="Operational Journal: Electric Reliability Council of Texas - 05/01/2024"/>
    <d v="2024-05-01T00:00:00"/>
    <s v="Expense Report"/>
    <s v="6800:Employee Expense"/>
    <n v="575"/>
    <n v="0"/>
    <n v="575"/>
    <x v="4"/>
    <x v="48"/>
    <d v="2024-05-06T14:44:58"/>
  </r>
  <r>
    <s v="Operational Journal: Electric Reliability Council of Texas - 05/06/2024"/>
    <d v="2024-05-06T00:00:00"/>
    <s v="Expense Report"/>
    <s v="6800:Employee Expense"/>
    <n v="2850"/>
    <n v="0"/>
    <n v="2850"/>
    <x v="4"/>
    <x v="36"/>
    <d v="2024-05-07T08:58:51"/>
  </r>
  <r>
    <s v="Operational Journal: Electric Reliability Council of Texas - 05/01/2024"/>
    <d v="2024-05-01T00:00:00"/>
    <s v="Expense Report"/>
    <s v="6800:Employee Expense"/>
    <n v="55"/>
    <n v="0"/>
    <n v="55"/>
    <x v="4"/>
    <x v="27"/>
    <d v="2024-05-07T13:41:10"/>
  </r>
  <r>
    <s v="Operational Journal: Electric Reliability Council of Texas - 05/07/2024"/>
    <d v="2024-05-07T00:00:00"/>
    <s v="Expense Report"/>
    <s v="6800:Employee Expense"/>
    <n v="890"/>
    <n v="0"/>
    <n v="890"/>
    <x v="4"/>
    <x v="95"/>
    <d v="2024-05-09T08:59:27"/>
  </r>
  <r>
    <s v="Operational Journal: Electric Reliability Council of Texas - 05/03/2024"/>
    <d v="2024-05-03T00:00:00"/>
    <s v="Expense Report"/>
    <s v="6800:Employee Expense"/>
    <n v="400"/>
    <n v="0"/>
    <n v="400"/>
    <x v="4"/>
    <x v="71"/>
    <d v="2024-05-09T10:34:25"/>
  </r>
  <r>
    <s v="Operational Journal: Electric Reliability Council of Texas - 05/07/2024"/>
    <d v="2024-05-07T00:00:00"/>
    <s v="Expense Report"/>
    <s v="6800:Employee Expense"/>
    <n v="395"/>
    <n v="0"/>
    <n v="395"/>
    <x v="4"/>
    <x v="29"/>
    <d v="2024-05-09T10:47:04"/>
  </r>
  <r>
    <s v="Operational Journal: Electric Reliability Council of Texas - 05/09/2024"/>
    <d v="2024-05-09T00:00:00"/>
    <s v="Expense Report"/>
    <s v="6800:Employee Expense"/>
    <n v="988"/>
    <n v="0"/>
    <n v="988"/>
    <x v="4"/>
    <x v="34"/>
    <d v="2024-05-09T13:28:49"/>
  </r>
  <r>
    <s v="Operational Journal: Electric Reliability Council of Texas - 05/08/2024"/>
    <d v="2024-05-08T00:00:00"/>
    <s v="Expense Report"/>
    <s v="6800:Employee Expense"/>
    <n v="1348"/>
    <n v="0"/>
    <n v="1348"/>
    <x v="4"/>
    <x v="111"/>
    <d v="2024-05-09T13:29:14"/>
  </r>
  <r>
    <s v="Operational Journal: Electric Reliability Council of Texas - 05/01/2024"/>
    <d v="2024-05-01T00:00:00"/>
    <s v="Expense Report"/>
    <s v="6800:Employee Expense"/>
    <n v="2000"/>
    <n v="0"/>
    <n v="2000"/>
    <x v="4"/>
    <x v="0"/>
    <d v="2024-05-10T09:10:14"/>
  </r>
  <r>
    <s v="Operational Journal: Electric Reliability Council of Texas - 05/01/2024"/>
    <d v="2024-05-01T00:00:00"/>
    <s v="Expense Report"/>
    <s v="6800:Employee Expense"/>
    <n v="300"/>
    <n v="0"/>
    <n v="300"/>
    <x v="4"/>
    <x v="125"/>
    <d v="2024-05-10T09:10:14"/>
  </r>
  <r>
    <s v="Operational Journal: Electric Reliability Council of Texas - 05/09/2024"/>
    <d v="2024-05-09T00:00:00"/>
    <s v="Expense Report"/>
    <s v="6800:Employee Expense"/>
    <n v="200"/>
    <n v="0"/>
    <n v="200"/>
    <x v="4"/>
    <x v="89"/>
    <d v="2024-05-10T09:11:57"/>
  </r>
  <r>
    <s v="Operational Journal: Electric Reliability Council of Texas - 05/10/2024"/>
    <d v="2024-05-10T00:00:00"/>
    <s v="Expense Report"/>
    <s v="6800:Employee Expense"/>
    <n v="350"/>
    <n v="0"/>
    <n v="350"/>
    <x v="4"/>
    <x v="96"/>
    <d v="2024-05-10T09:36:05"/>
  </r>
  <r>
    <s v="Operational Journal: Electric Reliability Council of Texas - 05/10/2024"/>
    <d v="2024-05-10T00:00:00"/>
    <s v="Expense Report"/>
    <s v="6800:Employee Expense"/>
    <n v="699"/>
    <n v="0"/>
    <n v="699"/>
    <x v="4"/>
    <x v="90"/>
    <d v="2024-05-13T08:51:30"/>
  </r>
  <r>
    <s v="Operational Journal: Electric Reliability Council of Texas - 05/09/2024"/>
    <d v="2024-05-09T00:00:00"/>
    <s v="Expense Report"/>
    <s v="6800:Employee Expense"/>
    <n v="8999"/>
    <n v="0"/>
    <n v="8999"/>
    <x v="4"/>
    <x v="112"/>
    <d v="2024-05-13T08:54:14"/>
  </r>
  <r>
    <s v="Operational Journal: Electric Reliability Council of Texas - 05/10/2024"/>
    <d v="2024-05-10T00:00:00"/>
    <s v="Expense Report"/>
    <s v="6800:Employee Expense"/>
    <n v="695"/>
    <n v="0"/>
    <n v="695"/>
    <x v="4"/>
    <x v="115"/>
    <d v="2024-05-13T14:02:40"/>
  </r>
  <r>
    <s v="Operational Journal: Electric Reliability Council of Texas - 05/09/2024"/>
    <d v="2024-05-09T00:00:00"/>
    <s v="Expense Report"/>
    <s v="6800:Employee Expense"/>
    <n v="599"/>
    <n v="0"/>
    <n v="599"/>
    <x v="4"/>
    <x v="59"/>
    <d v="2024-05-14T10:41:46"/>
  </r>
  <r>
    <s v="Operational Journal: Electric Reliability Council of Texas - 05/14/2024"/>
    <d v="2024-05-14T00:00:00"/>
    <s v="Expense Report"/>
    <s v="6800:Employee Expense"/>
    <n v="695"/>
    <n v="0"/>
    <n v="695"/>
    <x v="4"/>
    <x v="58"/>
    <d v="2024-05-14T13:12:51"/>
  </r>
  <r>
    <s v="Operational Journal: Electric Reliability Council of Texas - 05/14/2024"/>
    <d v="2024-05-14T00:00:00"/>
    <s v="Expense Report"/>
    <s v="6800:Employee Expense"/>
    <n v="1100"/>
    <n v="0"/>
    <n v="1100"/>
    <x v="4"/>
    <x v="108"/>
    <d v="2024-05-14T13:24:19"/>
  </r>
  <r>
    <s v="Operational Journal: Electric Reliability Council of Texas - 05/13/2024"/>
    <d v="2024-05-13T00:00:00"/>
    <s v="Expense Report"/>
    <s v="6800:Employee Expense"/>
    <n v="695"/>
    <n v="0"/>
    <n v="695"/>
    <x v="4"/>
    <x v="60"/>
    <d v="2024-05-14T15:26:52"/>
  </r>
  <r>
    <s v="Operational Journal: Electric Reliability Council of Texas - 05/14/2024"/>
    <d v="2024-05-14T00:00:00"/>
    <s v="Expense Report"/>
    <s v="6800:Employee Expense"/>
    <n v="3350"/>
    <n v="0"/>
    <n v="3350"/>
    <x v="4"/>
    <x v="118"/>
    <d v="2024-05-15T09:17:06"/>
  </r>
  <r>
    <s v="Operational Journal: Electric Reliability Council of Texas - 05/07/2024"/>
    <d v="2024-05-07T00:00:00"/>
    <s v="Procurement Card Transaction Verification"/>
    <s v="6800:Employee Expense"/>
    <n v="3440"/>
    <n v="0"/>
    <n v="3440"/>
    <x v="4"/>
    <x v="123"/>
    <d v="2024-05-16T13:35:47"/>
  </r>
  <r>
    <s v="Operational Journal: Electric Reliability Council of Texas - 05/11/2024"/>
    <d v="2024-05-11T00:00:00"/>
    <s v="Expense Report"/>
    <s v="6800:Employee Expense"/>
    <n v="2596"/>
    <n v="0"/>
    <n v="2596"/>
    <x v="4"/>
    <x v="26"/>
    <d v="2024-05-16T14:01:37"/>
  </r>
  <r>
    <s v="Operational Journal: Electric Reliability Council of Texas - 05/14/2024"/>
    <d v="2024-05-14T00:00:00"/>
    <s v="Expense Report"/>
    <s v="6800:Employee Expense"/>
    <n v="299"/>
    <n v="0"/>
    <n v="299"/>
    <x v="4"/>
    <x v="80"/>
    <d v="2024-05-16T14:03:21"/>
  </r>
  <r>
    <s v="Operational Journal: Electric Reliability Council of Texas - 05/09/2024"/>
    <d v="2024-05-09T00:00:00"/>
    <s v="Expense Report"/>
    <s v="6800:Employee Expense"/>
    <n v="599"/>
    <n v="0"/>
    <n v="599"/>
    <x v="4"/>
    <x v="90"/>
    <d v="2024-05-16T14:30:28"/>
  </r>
  <r>
    <s v="Operational Journal: Electric Reliability Council of Texas - 05/15/2024"/>
    <d v="2024-05-15T00:00:00"/>
    <s v="Expense Report"/>
    <s v="6800:Employee Expense"/>
    <n v="395"/>
    <n v="0"/>
    <n v="395"/>
    <x v="4"/>
    <x v="28"/>
    <d v="2024-05-17T09:03:50"/>
  </r>
  <r>
    <s v="Operational Journal: Electric Reliability Council of Texas - 05/13/2024"/>
    <d v="2024-05-13T00:00:00"/>
    <s v="Expense Report"/>
    <s v="6800:Employee Expense"/>
    <n v="99"/>
    <n v="0"/>
    <n v="99"/>
    <x v="4"/>
    <x v="33"/>
    <d v="2024-05-17T11:37:39"/>
  </r>
  <r>
    <s v="Operational Journal: Electric Reliability Council of Texas - 05/17/2024"/>
    <d v="2024-05-17T00:00:00"/>
    <s v="Expense Report"/>
    <s v="6800:Employee Expense"/>
    <n v="2585"/>
    <n v="0"/>
    <n v="2585"/>
    <x v="4"/>
    <x v="124"/>
    <d v="2024-05-20T09:00:12"/>
  </r>
  <r>
    <s v="Operational Journal: Electric Reliability Council of Texas - 05/20/2024"/>
    <d v="2024-05-20T00:00:00"/>
    <s v="Expense Report"/>
    <s v="6800:Employee Expense"/>
    <n v="1495"/>
    <n v="0"/>
    <n v="1495"/>
    <x v="4"/>
    <x v="96"/>
    <d v="2024-05-21T08:38:19"/>
  </r>
  <r>
    <s v="Operational Journal: Electric Reliability Council of Texas - 05/07/2024"/>
    <d v="2024-05-07T00:00:00"/>
    <s v="Expense Report"/>
    <s v="6800:Employee Expense"/>
    <n v="900"/>
    <n v="0"/>
    <n v="900"/>
    <x v="4"/>
    <x v="73"/>
    <d v="2024-05-22T10:26:02"/>
  </r>
  <r>
    <s v="Operational Journal: Electric Reliability Council of Texas - 05/07/2024"/>
    <d v="2024-05-07T00:00:00"/>
    <s v="Expense Report"/>
    <s v="6800:Employee Expense"/>
    <n v="3500"/>
    <n v="0"/>
    <n v="3500"/>
    <x v="4"/>
    <x v="73"/>
    <d v="2024-05-22T10:26:02"/>
  </r>
  <r>
    <s v="Operational Journal: Electric Reliability Council of Texas - 05/21/2024"/>
    <d v="2024-05-21T00:00:00"/>
    <s v="Expense Report"/>
    <s v="6800:Employee Expense"/>
    <n v="830"/>
    <n v="0"/>
    <n v="830"/>
    <x v="4"/>
    <x v="20"/>
    <d v="2024-05-22T14:24:12"/>
  </r>
  <r>
    <s v="Operational Journal: Electric Reliability Council of Texas - 05/01/2024"/>
    <d v="2024-05-01T00:00:00"/>
    <s v="Expense Report"/>
    <s v="6800:Employee Expense"/>
    <n v="49"/>
    <n v="0"/>
    <n v="49"/>
    <x v="4"/>
    <x v="34"/>
    <d v="2024-05-23T16:48:46"/>
  </r>
  <r>
    <s v="Operational Journal: Electric Reliability Council of Texas - 05/19/2024"/>
    <d v="2024-05-19T00:00:00"/>
    <s v="Expense Report"/>
    <s v="6800:Employee Expense"/>
    <n v="700"/>
    <n v="0"/>
    <n v="700"/>
    <x v="4"/>
    <x v="71"/>
    <d v="2024-05-24T09:04:38"/>
  </r>
  <r>
    <s v="Operational Journal: Electric Reliability Council of Texas - 05/14/2024"/>
    <d v="2024-05-14T00:00:00"/>
    <s v="Expense Report"/>
    <s v="6800:Employee Expense"/>
    <n v="999"/>
    <n v="0"/>
    <n v="999"/>
    <x v="4"/>
    <x v="3"/>
    <d v="2024-05-24T09:09:20"/>
  </r>
  <r>
    <s v="Operational Journal: Electric Reliability Council of Texas - 05/14/2024"/>
    <d v="2024-05-14T00:00:00"/>
    <s v="Expense Report"/>
    <s v="6800:Employee Expense"/>
    <n v="299"/>
    <n v="0"/>
    <n v="299"/>
    <x v="4"/>
    <x v="3"/>
    <d v="2024-05-24T09:09:20"/>
  </r>
  <r>
    <s v="Operational Journal: Electric Reliability Council of Texas - 05/17/2024"/>
    <d v="2024-05-17T00:00:00"/>
    <s v="Procurement Card Transaction Verification"/>
    <s v="6800:Employee Expense"/>
    <n v="15.99"/>
    <n v="0"/>
    <n v="15.99"/>
    <x v="4"/>
    <x v="2"/>
    <d v="2024-05-24T09:25:02"/>
  </r>
  <r>
    <s v="Operational Journal: Electric Reliability Council of Texas - 05/17/2024"/>
    <d v="2024-05-17T00:00:00"/>
    <s v="Procurement Card Transaction Verification"/>
    <s v="6800:Employee Expense"/>
    <n v="1.32"/>
    <n v="0"/>
    <n v="1.32"/>
    <x v="4"/>
    <x v="2"/>
    <d v="2024-05-24T09:25:02"/>
  </r>
  <r>
    <s v="Operational Journal: Electric Reliability Council of Texas - 05/24/2024"/>
    <d v="2024-05-24T00:00:00"/>
    <s v="Expense Report"/>
    <s v="6800:Employee Expense"/>
    <n v="720"/>
    <n v="0"/>
    <n v="720"/>
    <x v="4"/>
    <x v="121"/>
    <d v="2024-05-24T13:45:55"/>
  </r>
  <r>
    <s v="Operational Journal: Electric Reliability Council of Texas - 05/15/2024"/>
    <d v="2024-05-15T00:00:00"/>
    <s v="Expense Report"/>
    <s v="6800:Employee Expense"/>
    <n v="49"/>
    <n v="0"/>
    <n v="49"/>
    <x v="4"/>
    <x v="78"/>
    <d v="2024-05-28T08:41:52"/>
  </r>
  <r>
    <s v="Operational Journal: Electric Reliability Council of Texas - 05/01/2024"/>
    <d v="2024-05-01T00:00:00"/>
    <s v="Expense Report"/>
    <s v="6800:Employee Expense"/>
    <n v="695"/>
    <n v="0"/>
    <n v="695"/>
    <x v="4"/>
    <x v="126"/>
    <d v="2024-05-28T09:43:56"/>
  </r>
  <r>
    <s v="Operational Journal: Electric Reliability Council of Texas - 05/16/2024"/>
    <d v="2024-05-16T00:00:00"/>
    <s v="Expense Report"/>
    <s v="6800:Employee Expense"/>
    <n v="695"/>
    <n v="0"/>
    <n v="695"/>
    <x v="4"/>
    <x v="53"/>
    <d v="2024-05-28T14:46:54"/>
  </r>
  <r>
    <s v="Operational Journal: Electric Reliability Council of Texas - 05/16/2024"/>
    <d v="2024-05-16T00:00:00"/>
    <s v="Expense Report"/>
    <s v="6800:Employee Expense"/>
    <n v="699"/>
    <n v="0"/>
    <n v="699"/>
    <x v="4"/>
    <x v="53"/>
    <d v="2024-05-28T14:47:20"/>
  </r>
  <r>
    <s v="Operational Journal: Electric Reliability Council of Texas - 05/28/2024"/>
    <d v="2024-05-28T00:00:00"/>
    <s v="Expense Report"/>
    <s v="6800:Employee Expense"/>
    <n v="25"/>
    <n v="0"/>
    <n v="25"/>
    <x v="4"/>
    <x v="30"/>
    <d v="2024-05-28T16:44:54"/>
  </r>
  <r>
    <s v="Operational Journal: Electric Reliability Council of Texas - 05/29/2024"/>
    <d v="2024-05-29T00:00:00"/>
    <s v="Expense Report"/>
    <s v="6800:Employee Expense"/>
    <n v="25"/>
    <n v="0"/>
    <n v="25"/>
    <x v="4"/>
    <x v="30"/>
    <d v="2024-05-29T08:38:55"/>
  </r>
  <r>
    <s v="Operational Journal: Electric Reliability Council of Texas - 05/28/2024"/>
    <d v="2024-05-28T00:00:00"/>
    <s v="Expense Report"/>
    <s v="6800:Employee Expense"/>
    <n v="695"/>
    <n v="0"/>
    <n v="695"/>
    <x v="4"/>
    <x v="41"/>
    <d v="2024-05-29T13:30:05"/>
  </r>
  <r>
    <s v="Operational Journal: Electric Reliability Council of Texas - 05/29/2024"/>
    <d v="2024-05-29T00:00:00"/>
    <s v="Expense Report"/>
    <s v="6800:Employee Expense"/>
    <n v="945"/>
    <n v="0"/>
    <n v="945"/>
    <x v="4"/>
    <x v="73"/>
    <d v="2024-05-29T14:24:44"/>
  </r>
  <r>
    <s v="Operational Journal: Electric Reliability Council of Texas - 05/29/2024"/>
    <d v="2024-05-29T00:00:00"/>
    <s v="Expense Report"/>
    <s v="6800:Employee Expense"/>
    <n v="25"/>
    <n v="0"/>
    <n v="25"/>
    <x v="4"/>
    <x v="30"/>
    <d v="2024-05-30T08:59:31"/>
  </r>
  <r>
    <s v="Operational Journal: Electric Reliability Council of Texas - 05/28/2024"/>
    <d v="2024-05-28T00:00:00"/>
    <s v="Expense Report"/>
    <s v="6800:Employee Expense"/>
    <n v="25"/>
    <n v="0"/>
    <n v="25"/>
    <x v="4"/>
    <x v="30"/>
    <d v="2024-05-31T08:35:07"/>
  </r>
  <r>
    <s v="Operational Journal: Electric Reliability Council of Texas - 05/31/2024"/>
    <d v="2024-05-31T00:00:00"/>
    <s v="Supplier Invoice"/>
    <s v="6800:Employee Expense"/>
    <n v="4313.95"/>
    <n v="0"/>
    <n v="4313.95"/>
    <x v="4"/>
    <x v="76"/>
    <d v="2024-05-31T11:17:24"/>
  </r>
  <r>
    <s v="Operational Journal: Electric Reliability Council of Texas - 05/31/2024"/>
    <d v="2024-05-31T00:00:00"/>
    <s v="Expense Report"/>
    <s v="6800:Employee Expense"/>
    <n v="119"/>
    <n v="0"/>
    <n v="119"/>
    <x v="4"/>
    <x v="73"/>
    <d v="2024-05-31T15:05:08"/>
  </r>
  <r>
    <s v="Operational Journal: Electric Reliability Council of Texas - 06/03/2024"/>
    <d v="2024-06-03T00:00:00"/>
    <s v="Expense Report"/>
    <s v="6800:Employee Expense"/>
    <n v="25"/>
    <n v="0"/>
    <n v="25"/>
    <x v="4"/>
    <x v="29"/>
    <d v="2024-06-03T13:11:38"/>
  </r>
  <r>
    <s v="Operational Journal: Electric Reliability Council of Texas - 06/01/2024"/>
    <d v="2024-06-01T00:00:00"/>
    <s v="Procurement Card Transaction Verification"/>
    <s v="6800:Employee Expense"/>
    <n v="25"/>
    <n v="0"/>
    <n v="25"/>
    <x v="4"/>
    <x v="11"/>
    <d v="2024-06-03T15:52:12"/>
  </r>
  <r>
    <s v="Operational Journal: Electric Reliability Council of Texas - 06/05/2024"/>
    <d v="2024-06-05T00:00:00"/>
    <s v="Expense Report"/>
    <s v="6800:Employee Expense"/>
    <n v="149"/>
    <n v="0"/>
    <n v="149"/>
    <x v="4"/>
    <x v="73"/>
    <d v="2024-06-05T13:04:57"/>
  </r>
  <r>
    <s v="Operational Journal: Electric Reliability Council of Texas - 06/04/2024"/>
    <d v="2024-06-04T00:00:00"/>
    <s v="Expense Report"/>
    <s v="6800:Employee Expense"/>
    <n v="25"/>
    <n v="0"/>
    <n v="25"/>
    <x v="4"/>
    <x v="30"/>
    <d v="2024-06-05T13:05:44"/>
  </r>
  <r>
    <s v="Operational Journal: Electric Reliability Council of Texas - 06/04/2024"/>
    <d v="2024-06-04T00:00:00"/>
    <s v="Expense Report"/>
    <s v="6800:Employee Expense"/>
    <n v="25"/>
    <n v="0"/>
    <n v="25"/>
    <x v="4"/>
    <x v="30"/>
    <d v="2024-06-05T13:06:33"/>
  </r>
  <r>
    <s v="Operational Journal: Electric Reliability Council of Texas - 05/31/2024"/>
    <d v="2024-05-31T00:00:00"/>
    <s v="Allocation"/>
    <s v="6800:Employee Expense"/>
    <n v="0"/>
    <n v="49.5"/>
    <n v="-49.5"/>
    <x v="4"/>
    <x v="27"/>
    <d v="2024-06-05T13:08:36"/>
  </r>
  <r>
    <s v="Operational Journal: Electric Reliability Council of Texas - 05/31/2024"/>
    <d v="2024-05-31T00:00:00"/>
    <s v="Allocation"/>
    <s v="6800:Employee Expense"/>
    <n v="49.5"/>
    <n v="0"/>
    <n v="49.5"/>
    <x v="4"/>
    <x v="119"/>
    <d v="2024-06-05T13:08:36"/>
  </r>
  <r>
    <s v="Operational Journal: Electric Reliability Council of Texas - 06/05/2024"/>
    <d v="2024-06-05T00:00:00"/>
    <s v="Expense Report"/>
    <s v="6800:Employee Expense"/>
    <n v="149"/>
    <n v="0"/>
    <n v="149"/>
    <x v="4"/>
    <x v="73"/>
    <d v="2024-06-05T15:06:26"/>
  </r>
  <r>
    <s v="Operational Journal: Electric Reliability Council of Texas - 06/05/2024"/>
    <d v="2024-06-05T00:00:00"/>
    <s v="Expense Report"/>
    <s v="6800:Employee Expense"/>
    <n v="1346.25"/>
    <n v="0"/>
    <n v="1346.25"/>
    <x v="4"/>
    <x v="30"/>
    <d v="2024-06-06T08:15:43"/>
  </r>
  <r>
    <s v="Operational Journal: Electric Reliability Council of Texas - 06/05/2024"/>
    <d v="2024-06-05T00:00:00"/>
    <s v="Expense Report"/>
    <s v="6800:Employee Expense"/>
    <n v="25"/>
    <n v="0"/>
    <n v="25"/>
    <x v="4"/>
    <x v="30"/>
    <d v="2024-06-06T08:15:43"/>
  </r>
  <r>
    <s v="Operational Journal: Electric Reliability Council of Texas - 06/06/2024"/>
    <d v="2024-06-06T00:00:00"/>
    <s v="Expense Report"/>
    <s v="6800:Employee Expense"/>
    <n v="25"/>
    <n v="0"/>
    <n v="25"/>
    <x v="4"/>
    <x v="30"/>
    <d v="2024-06-06T11:04:37"/>
  </r>
  <r>
    <s v="Operational Journal: Electric Reliability Council of Texas - 06/05/2024"/>
    <d v="2024-06-05T00:00:00"/>
    <s v="Procurement Card Transaction Verification"/>
    <s v="6800:Employee Expense"/>
    <n v="3600"/>
    <n v="0"/>
    <n v="3600"/>
    <x v="4"/>
    <x v="61"/>
    <d v="2024-06-07T09:04:32"/>
  </r>
  <r>
    <s v="Operational Journal: Electric Reliability Council of Texas - 06/07/2024"/>
    <d v="2024-06-07T00:00:00"/>
    <s v="Expense Report"/>
    <s v="6800:Employee Expense"/>
    <n v="540"/>
    <n v="0"/>
    <n v="540"/>
    <x v="4"/>
    <x v="111"/>
    <d v="2024-06-07T11:02:12"/>
  </r>
  <r>
    <s v="Operational Journal: Electric Reliability Council of Texas - 06/07/2024"/>
    <d v="2024-06-07T00:00:00"/>
    <s v="Expense Report"/>
    <s v="6800:Employee Expense"/>
    <n v="1100"/>
    <n v="0"/>
    <n v="1100"/>
    <x v="4"/>
    <x v="72"/>
    <d v="2024-06-10T09:19:47"/>
  </r>
  <r>
    <s v="Operational Journal: Electric Reliability Council of Texas - 06/07/2024"/>
    <d v="2024-06-07T00:00:00"/>
    <s v="Expense Report"/>
    <s v="6800:Employee Expense"/>
    <n v="695"/>
    <n v="0"/>
    <n v="695"/>
    <x v="4"/>
    <x v="21"/>
    <d v="2024-06-11T11:02:28"/>
  </r>
  <r>
    <s v="Operational Journal: Electric Reliability Council of Texas - 06/06/2024"/>
    <d v="2024-06-06T00:00:00"/>
    <s v="Expense Report"/>
    <s v="6800:Employee Expense"/>
    <n v="8399"/>
    <n v="0"/>
    <n v="8399"/>
    <x v="4"/>
    <x v="4"/>
    <d v="2024-06-11T12:21:21"/>
  </r>
  <r>
    <s v="Operational Journal: Electric Reliability Council of Texas - 06/05/2024"/>
    <d v="2024-06-05T00:00:00"/>
    <s v="Expense Report"/>
    <s v="6800:Employee Expense"/>
    <n v="1800"/>
    <n v="0"/>
    <n v="1800"/>
    <x v="4"/>
    <x v="112"/>
    <d v="2024-06-11T12:22:00"/>
  </r>
  <r>
    <s v="Operational Journal: Electric Reliability Council of Texas - 06/06/2024"/>
    <d v="2024-06-06T00:00:00"/>
    <s v="Expense Report"/>
    <s v="6800:Employee Expense"/>
    <n v="2400"/>
    <n v="0"/>
    <n v="2400"/>
    <x v="4"/>
    <x v="112"/>
    <d v="2024-06-11T12:22:50"/>
  </r>
  <r>
    <s v="Operational Journal: Electric Reliability Council of Texas - 06/07/2024"/>
    <d v="2024-06-07T00:00:00"/>
    <s v="Expense Report"/>
    <s v="6800:Employee Expense"/>
    <n v="21.64"/>
    <n v="0"/>
    <n v="21.64"/>
    <x v="4"/>
    <x v="83"/>
    <d v="2024-06-12T09:11:45"/>
  </r>
  <r>
    <s v="Operational Journal: Electric Reliability Council of Texas - 06/07/2024"/>
    <d v="2024-06-07T00:00:00"/>
    <s v="Expense Report"/>
    <s v="6800:Employee Expense"/>
    <n v="34.619999999999997"/>
    <n v="0"/>
    <n v="34.619999999999997"/>
    <x v="4"/>
    <x v="83"/>
    <d v="2024-06-12T09:12:21"/>
  </r>
  <r>
    <s v="Operational Journal: Electric Reliability Council of Texas - 06/13/2024"/>
    <d v="2024-06-13T00:00:00"/>
    <s v="Expense Report"/>
    <s v="6800:Employee Expense"/>
    <n v="1100"/>
    <n v="0"/>
    <n v="1100"/>
    <x v="4"/>
    <x v="61"/>
    <d v="2024-06-14T10:25:41"/>
  </r>
  <r>
    <s v="Operational Journal: Electric Reliability Council of Texas - 06/14/2024"/>
    <d v="2024-06-14T00:00:00"/>
    <s v="Expense Report"/>
    <s v="6800:Employee Expense"/>
    <n v="975"/>
    <n v="0"/>
    <n v="975"/>
    <x v="4"/>
    <x v="20"/>
    <d v="2024-06-17T08:44:46"/>
  </r>
  <r>
    <s v="Operational Journal: Electric Reliability Council of Texas - 06/17/2024"/>
    <d v="2024-06-17T00:00:00"/>
    <s v="Expense Report"/>
    <s v="6800:Employee Expense"/>
    <n v="20"/>
    <n v="0"/>
    <n v="20"/>
    <x v="4"/>
    <x v="121"/>
    <d v="2024-06-18T08:33:04"/>
  </r>
  <r>
    <s v="Operational Journal: Electric Reliability Council of Texas - 06/18/2024"/>
    <d v="2024-06-18T00:00:00"/>
    <s v="Expense Report"/>
    <s v="6800:Employee Expense"/>
    <n v="1250"/>
    <n v="0"/>
    <n v="1250"/>
    <x v="4"/>
    <x v="20"/>
    <d v="2024-06-18T12:58:15"/>
  </r>
  <r>
    <s v="Operational Journal: Electric Reliability Council of Texas - 06/18/2024"/>
    <d v="2024-06-18T00:00:00"/>
    <s v="Expense Report"/>
    <s v="6800:Employee Expense"/>
    <n v="1100"/>
    <n v="0"/>
    <n v="1100"/>
    <x v="4"/>
    <x v="108"/>
    <d v="2024-06-18T15:23:46"/>
  </r>
  <r>
    <s v="Operational Journal: Electric Reliability Council of Texas - 06/18/2024"/>
    <d v="2024-06-18T00:00:00"/>
    <s v="Expense Report"/>
    <s v="6800:Employee Expense"/>
    <n v="695"/>
    <n v="0"/>
    <n v="695"/>
    <x v="4"/>
    <x v="127"/>
    <d v="2024-06-19T10:53:15"/>
  </r>
  <r>
    <s v="Operational Journal: Electric Reliability Council of Texas - 06/19/2024"/>
    <d v="2024-06-19T00:00:00"/>
    <s v="Expense Report"/>
    <s v="6800:Employee Expense"/>
    <n v="1100"/>
    <n v="0"/>
    <n v="1100"/>
    <x v="4"/>
    <x v="108"/>
    <d v="2024-06-19T13:55:48"/>
  </r>
  <r>
    <s v="Operational Journal: Electric Reliability Council of Texas - 06/19/2024"/>
    <d v="2024-06-19T00:00:00"/>
    <s v="Expense Report"/>
    <s v="6800:Employee Expense"/>
    <n v="1100"/>
    <n v="0"/>
    <n v="1100"/>
    <x v="4"/>
    <x v="69"/>
    <d v="2024-06-19T14:06:22"/>
  </r>
  <r>
    <s v="Operational Journal: Electric Reliability Council of Texas - 06/13/2024"/>
    <d v="2024-06-13T00:00:00"/>
    <s v="Expense Report"/>
    <s v="6800:Employee Expense"/>
    <n v="1010"/>
    <n v="0"/>
    <n v="1010"/>
    <x v="4"/>
    <x v="16"/>
    <d v="2024-06-20T10:56:34"/>
  </r>
  <r>
    <s v="Operational Journal: Electric Reliability Council of Texas - 06/04/2024"/>
    <d v="2024-06-04T00:00:00"/>
    <s v="Expense Report"/>
    <s v="6800:Employee Expense"/>
    <n v="735"/>
    <n v="0"/>
    <n v="735"/>
    <x v="4"/>
    <x v="31"/>
    <d v="2024-06-20T14:38:48"/>
  </r>
  <r>
    <s v="Operational Journal: Electric Reliability Council of Texas - 06/11/2024"/>
    <d v="2024-06-11T00:00:00"/>
    <s v="Expense Report"/>
    <s v="6800:Employee Expense"/>
    <n v="425"/>
    <n v="0"/>
    <n v="425"/>
    <x v="4"/>
    <x v="91"/>
    <d v="2024-06-20T14:39:58"/>
  </r>
  <r>
    <s v="Operational Journal: Electric Reliability Council of Texas - 06/19/2024"/>
    <d v="2024-06-19T00:00:00"/>
    <s v="Expense Report"/>
    <s v="6800:Employee Expense"/>
    <n v="110"/>
    <n v="0"/>
    <n v="110"/>
    <x v="4"/>
    <x v="95"/>
    <d v="2024-06-20T14:40:14"/>
  </r>
  <r>
    <s v="Operational Journal: Electric Reliability Council of Texas - 06/19/2024"/>
    <d v="2024-06-19T00:00:00"/>
    <s v="Expense Report"/>
    <s v="6800:Employee Expense"/>
    <n v="775"/>
    <n v="0"/>
    <n v="775"/>
    <x v="4"/>
    <x v="95"/>
    <d v="2024-06-20T14:40:32"/>
  </r>
  <r>
    <s v="Operational Journal: Electric Reliability Council of Texas - 06/18/2024"/>
    <d v="2024-06-18T00:00:00"/>
    <s v="Expense Report"/>
    <s v="6800:Employee Expense"/>
    <n v="25"/>
    <n v="0"/>
    <n v="25"/>
    <x v="4"/>
    <x v="112"/>
    <d v="2024-06-20T15:08:24"/>
  </r>
  <r>
    <s v="Operational Journal: Electric Reliability Council of Texas - 06/18/2024"/>
    <d v="2024-06-18T00:00:00"/>
    <s v="Expense Report"/>
    <s v="6800:Employee Expense"/>
    <n v="25"/>
    <n v="0"/>
    <n v="25"/>
    <x v="4"/>
    <x v="112"/>
    <d v="2024-06-20T15:08:24"/>
  </r>
  <r>
    <s v="Operational Journal: Electric Reliability Council of Texas - 06/18/2024"/>
    <d v="2024-06-18T00:00:00"/>
    <s v="Expense Report"/>
    <s v="6800:Employee Expense"/>
    <n v="25"/>
    <n v="0"/>
    <n v="25"/>
    <x v="4"/>
    <x v="82"/>
    <d v="2024-06-21T11:24:57"/>
  </r>
  <r>
    <s v="Operational Journal: Electric Reliability Council of Texas - 06/13/2024"/>
    <d v="2024-06-13T00:00:00"/>
    <s v="Expense Report"/>
    <s v="6800:Employee Expense"/>
    <n v="1100"/>
    <n v="0"/>
    <n v="1100"/>
    <x v="4"/>
    <x v="67"/>
    <d v="2024-06-24T15:33:24"/>
  </r>
  <r>
    <s v="Operational Journal: Electric Reliability Council of Texas - 06/22/2024"/>
    <d v="2024-06-22T00:00:00"/>
    <s v="Expense Report"/>
    <s v="6800:Employee Expense"/>
    <n v="816"/>
    <n v="0"/>
    <n v="816"/>
    <x v="4"/>
    <x v="37"/>
    <d v="2024-06-24T15:33:50"/>
  </r>
  <r>
    <s v="Operational Journal: Electric Reliability Council of Texas - 06/21/2024"/>
    <d v="2024-06-21T00:00:00"/>
    <s v="Expense Report"/>
    <s v="6800:Employee Expense"/>
    <n v="46.52"/>
    <n v="0"/>
    <n v="46.52"/>
    <x v="4"/>
    <x v="83"/>
    <d v="2024-06-24T15:46:30"/>
  </r>
  <r>
    <s v="Operational Journal: Electric Reliability Council of Texas - 06/01/2024"/>
    <d v="2024-06-01T00:00:00"/>
    <s v="Expense Report"/>
    <s v="6800:Employee Expense"/>
    <n v="2950"/>
    <n v="0"/>
    <n v="2950"/>
    <x v="4"/>
    <x v="76"/>
    <d v="2024-06-25T09:11:17"/>
  </r>
  <r>
    <s v="Operational Journal: Electric Reliability Council of Texas - 06/23/2024"/>
    <d v="2024-06-23T00:00:00"/>
    <s v="Expense Report"/>
    <s v="6800:Employee Expense"/>
    <n v="1300"/>
    <n v="0"/>
    <n v="1300"/>
    <x v="4"/>
    <x v="81"/>
    <d v="2024-06-25T09:23:22"/>
  </r>
  <r>
    <s v="Operational Journal: Electric Reliability Council of Texas - 06/28/2024"/>
    <d v="2024-06-28T00:00:00"/>
    <s v="Expense Report"/>
    <s v="6800:Employee Expense"/>
    <n v="550"/>
    <n v="0"/>
    <n v="550"/>
    <x v="4"/>
    <x v="20"/>
    <d v="2024-06-25T13:26:04"/>
  </r>
  <r>
    <s v="Operational Journal: Electric Reliability Council of Texas - 06/25/2024"/>
    <d v="2024-06-25T00:00:00"/>
    <s v="Expense Report"/>
    <s v="6800:Employee Expense"/>
    <n v="1140"/>
    <n v="0"/>
    <n v="1140"/>
    <x v="4"/>
    <x v="60"/>
    <d v="2024-06-25T16:18:35"/>
  </r>
  <r>
    <s v="Operational Journal: Electric Reliability Council of Texas - 06/26/2024"/>
    <d v="2024-06-26T00:00:00"/>
    <s v="Expense Report"/>
    <s v="6800:Employee Expense"/>
    <n v="25"/>
    <n v="0"/>
    <n v="25"/>
    <x v="4"/>
    <x v="82"/>
    <d v="2024-06-26T13:39:42"/>
  </r>
  <r>
    <s v="Operational Journal: Electric Reliability Council of Texas - 06/24/2024"/>
    <d v="2024-06-24T00:00:00"/>
    <s v="Expense Report"/>
    <s v="6800:Employee Expense"/>
    <n v="900"/>
    <n v="0"/>
    <n v="900"/>
    <x v="4"/>
    <x v="78"/>
    <d v="2024-06-26T16:47:47"/>
  </r>
  <r>
    <s v="Operational Journal: Electric Reliability Council of Texas - 06/01/2024"/>
    <d v="2024-06-01T00:00:00"/>
    <s v="Procurement Card Transaction Verification"/>
    <s v="6800:Employee Expense"/>
    <n v="80"/>
    <n v="0"/>
    <n v="80"/>
    <x v="4"/>
    <x v="44"/>
    <d v="2024-06-27T09:17:09"/>
  </r>
  <r>
    <s v="Operational Journal: Electric Reliability Council of Texas - 06/13/2024"/>
    <d v="2024-06-13T00:00:00"/>
    <s v="Procurement Card Transaction Verification"/>
    <s v="6800:Employee Expense"/>
    <n v="86.6"/>
    <n v="0"/>
    <n v="86.6"/>
    <x v="4"/>
    <x v="44"/>
    <d v="2024-06-27T09:18:13"/>
  </r>
  <r>
    <s v="Operational Journal: Electric Reliability Council of Texas - 06/14/2024"/>
    <d v="2024-06-14T00:00:00"/>
    <s v="Expense Report"/>
    <s v="6800:Employee Expense"/>
    <n v="450"/>
    <n v="0"/>
    <n v="450"/>
    <x v="4"/>
    <x v="47"/>
    <d v="2024-06-27T10:24:15"/>
  </r>
  <r>
    <s v="Operational Journal: Electric Reliability Council of Texas - 06/27/2024"/>
    <d v="2024-06-27T00:00:00"/>
    <s v="Expense Report"/>
    <s v="6800:Employee Expense"/>
    <n v="700"/>
    <n v="0"/>
    <n v="700"/>
    <x v="4"/>
    <x v="95"/>
    <d v="2024-06-27T16:12:24"/>
  </r>
  <r>
    <s v="Operational Journal: Electric Reliability Council of Texas - 06/11/2024"/>
    <d v="2024-06-11T00:00:00"/>
    <s v="Procurement Card Transaction Verification"/>
    <s v="6800:Employee Expense"/>
    <n v="1895"/>
    <n v="0"/>
    <n v="1895"/>
    <x v="4"/>
    <x v="49"/>
    <d v="2024-06-28T15:17:23"/>
  </r>
  <r>
    <s v="Operational Journal: Electric Reliability Council of Texas - 06/11/2024"/>
    <d v="2024-06-11T00:00:00"/>
    <s v="Procurement Card Transaction Verification"/>
    <s v="6800:Employee Expense"/>
    <n v="3790"/>
    <n v="0"/>
    <n v="3790"/>
    <x v="4"/>
    <x v="80"/>
    <d v="2024-06-28T15:17:23"/>
  </r>
  <r>
    <s v="Operational Journal: Electric Reliability Council of Texas - 06/11/2024"/>
    <d v="2024-06-11T00:00:00"/>
    <s v="Procurement Card Transaction Verification"/>
    <s v="6800:Employee Expense"/>
    <n v="1895"/>
    <n v="0"/>
    <n v="1895"/>
    <x v="4"/>
    <x v="86"/>
    <d v="2024-06-28T15:17:23"/>
  </r>
  <r>
    <s v="Operational Journal: Electric Reliability Council of Texas - 06/11/2024"/>
    <d v="2024-06-11T00:00:00"/>
    <s v="Procurement Card Transaction Verification"/>
    <s v="6800:Employee Expense"/>
    <n v="1895"/>
    <n v="0"/>
    <n v="1895"/>
    <x v="4"/>
    <x v="105"/>
    <d v="2024-06-28T15:17:23"/>
  </r>
  <r>
    <s v="Operational Journal: Electric Reliability Council of Texas - 06/11/2024"/>
    <d v="2024-06-11T00:00:00"/>
    <s v="Procurement Card Transaction Verification"/>
    <s v="6800:Employee Expense"/>
    <n v="3790"/>
    <n v="0"/>
    <n v="3790"/>
    <x v="4"/>
    <x v="128"/>
    <d v="2024-06-28T15:17:23"/>
  </r>
  <r>
    <s v="Operational Journal: Electric Reliability Council of Texas - 06/28/2024"/>
    <d v="2024-06-28T00:00:00"/>
    <s v="Expense Report"/>
    <s v="6800:Employee Expense"/>
    <n v="3350"/>
    <n v="0"/>
    <n v="3350"/>
    <x v="4"/>
    <x v="118"/>
    <d v="2024-06-28T16:13:16"/>
  </r>
  <r>
    <s v="Operational Journal: Electric Reliability Council of Texas - 07/01/2024"/>
    <d v="2024-07-01T00:00:00"/>
    <s v="Expense Report"/>
    <s v="6800:Employee Expense"/>
    <n v="1100"/>
    <n v="0"/>
    <n v="1100"/>
    <x v="4"/>
    <x v="108"/>
    <d v="2024-07-01T15:57:44"/>
  </r>
  <r>
    <s v="Operational Journal: Electric Reliability Council of Texas - 07/01/2024"/>
    <d v="2024-07-01T00:00:00"/>
    <s v="Expense Report"/>
    <s v="6800:Employee Expense"/>
    <n v="495"/>
    <n v="0"/>
    <n v="495"/>
    <x v="4"/>
    <x v="100"/>
    <d v="2024-07-02T08:56:44"/>
  </r>
  <r>
    <s v="Operational Journal: Electric Reliability Council of Texas - 07/01/2024"/>
    <d v="2024-07-01T00:00:00"/>
    <s v="Expense Report"/>
    <s v="6800:Employee Expense"/>
    <n v="1150"/>
    <n v="0"/>
    <n v="1150"/>
    <x v="4"/>
    <x v="105"/>
    <d v="2024-07-03T15:24:17"/>
  </r>
  <r>
    <s v="Operational Journal: Electric Reliability Council of Texas - 07/01/2024"/>
    <d v="2024-07-01T00:00:00"/>
    <s v="Expense Report"/>
    <s v="6800:Employee Expense"/>
    <n v="1150"/>
    <n v="0"/>
    <n v="1150"/>
    <x v="4"/>
    <x v="128"/>
    <d v="2024-07-03T15:24:17"/>
  </r>
  <r>
    <s v="Operational Journal: Electric Reliability Council of Texas - 07/01/2024"/>
    <d v="2024-07-01T00:00:00"/>
    <s v="Expense Report"/>
    <s v="6800:Employee Expense"/>
    <n v="2300"/>
    <n v="0"/>
    <n v="2300"/>
    <x v="4"/>
    <x v="123"/>
    <d v="2024-07-03T15:24:17"/>
  </r>
  <r>
    <s v="Operational Journal: Electric Reliability Council of Texas - 07/01/2024"/>
    <d v="2024-07-01T00:00:00"/>
    <s v="Expense Report"/>
    <s v="6800:Employee Expense"/>
    <n v="1795.5"/>
    <n v="0"/>
    <n v="1795.5"/>
    <x v="4"/>
    <x v="129"/>
    <d v="2024-07-03T15:28:29"/>
  </r>
  <r>
    <s v="Operational Journal: Electric Reliability Council of Texas - 07/01/2024"/>
    <d v="2024-07-01T00:00:00"/>
    <s v="Expense Report"/>
    <s v="6800:Employee Expense"/>
    <n v="250"/>
    <n v="0"/>
    <n v="250"/>
    <x v="4"/>
    <x v="130"/>
    <d v="2024-07-05T15:37:20"/>
  </r>
  <r>
    <s v="Operational Journal: Electric Reliability Council of Texas - 07/05/2024"/>
    <d v="2024-07-05T00:00:00"/>
    <s v="Expense Report"/>
    <s v="6800:Employee Expense"/>
    <n v="84.95"/>
    <n v="0"/>
    <n v="84.95"/>
    <x v="4"/>
    <x v="131"/>
    <d v="2024-07-08T09:39:57"/>
  </r>
  <r>
    <s v="Operational Journal: Electric Reliability Council of Texas - 07/08/2024"/>
    <d v="2024-07-08T00:00:00"/>
    <s v="Expense Report"/>
    <s v="6800:Employee Expense"/>
    <n v="1995"/>
    <n v="0"/>
    <n v="1995"/>
    <x v="4"/>
    <x v="8"/>
    <d v="2024-07-08T13:53:02"/>
  </r>
  <r>
    <s v="Operational Journal: Electric Reliability Council of Texas - 07/01/2024"/>
    <d v="2024-07-01T00:00:00"/>
    <s v="Expense Report"/>
    <s v="6800:Employee Expense"/>
    <n v="300"/>
    <n v="0"/>
    <n v="300"/>
    <x v="4"/>
    <x v="122"/>
    <d v="2024-07-09T10:54:30"/>
  </r>
  <r>
    <s v="Operational Journal: Electric Reliability Council of Texas - 07/09/2024"/>
    <d v="2024-07-09T00:00:00"/>
    <s v="Expense Report"/>
    <s v="6800:Employee Expense"/>
    <n v="65"/>
    <n v="0"/>
    <n v="65"/>
    <x v="4"/>
    <x v="131"/>
    <d v="2024-07-09T13:22:30"/>
  </r>
  <r>
    <s v="Operational Journal: Electric Reliability Council of Texas - 07/03/2024"/>
    <d v="2024-07-03T00:00:00"/>
    <s v="Procurement Card Transaction Verification"/>
    <s v="6800:Employee Expense"/>
    <n v="86.6"/>
    <n v="0"/>
    <n v="86.6"/>
    <x v="4"/>
    <x v="44"/>
    <d v="2024-07-10T08:08:48"/>
  </r>
  <r>
    <s v="Operational Journal: Electric Reliability Council of Texas - 07/12/2024"/>
    <d v="2024-07-12T00:00:00"/>
    <s v="Expense Report"/>
    <s v="6800:Employee Expense"/>
    <n v="60"/>
    <n v="0"/>
    <n v="60"/>
    <x v="4"/>
    <x v="61"/>
    <d v="2024-07-16T13:27:09"/>
  </r>
  <r>
    <s v="Operational Journal: Electric Reliability Council of Texas - 07/17/2024"/>
    <d v="2024-07-17T00:00:00"/>
    <s v="Expense Report"/>
    <s v="6800:Employee Expense"/>
    <n v="1649"/>
    <n v="0"/>
    <n v="1649"/>
    <x v="4"/>
    <x v="89"/>
    <d v="2024-07-17T10:15:35"/>
  </r>
  <r>
    <s v="Operational Journal: Electric Reliability Council of Texas - 07/18/2024"/>
    <d v="2024-07-18T00:00:00"/>
    <s v="Expense Report"/>
    <s v="6800:Employee Expense"/>
    <n v="1963"/>
    <n v="0"/>
    <n v="1963"/>
    <x v="4"/>
    <x v="29"/>
    <d v="2024-07-18T09:38:03"/>
  </r>
  <r>
    <s v="Operational Journal: Electric Reliability Council of Texas - 07/18/2024"/>
    <d v="2024-07-18T00:00:00"/>
    <s v="Expense Report"/>
    <s v="6800:Employee Expense"/>
    <n v="135.31"/>
    <n v="0"/>
    <n v="135.31"/>
    <x v="4"/>
    <x v="96"/>
    <d v="2024-07-18T13:35:40"/>
  </r>
  <r>
    <s v="Operational Journal: Electric Reliability Council of Texas - 07/19/2024"/>
    <d v="2024-07-19T00:00:00"/>
    <s v="Expense Report"/>
    <s v="6800:Employee Expense"/>
    <n v="700"/>
    <n v="0"/>
    <n v="700"/>
    <x v="4"/>
    <x v="95"/>
    <d v="2024-07-19T11:49:07"/>
  </r>
  <r>
    <s v="Operational Journal: Electric Reliability Council of Texas - 07/03/2024"/>
    <d v="2024-07-03T00:00:00"/>
    <s v="Procurement Card Transaction Verification"/>
    <s v="6800:Employee Expense"/>
    <n v="1995"/>
    <n v="0"/>
    <n v="1995"/>
    <x v="4"/>
    <x v="8"/>
    <d v="2024-07-22T10:13:39"/>
  </r>
  <r>
    <s v="Operational Journal: Electric Reliability Council of Texas - 07/05/2024"/>
    <d v="2024-07-05T00:00:00"/>
    <s v="Expense Report"/>
    <s v="6800:Employee Expense"/>
    <n v="819"/>
    <n v="0"/>
    <n v="819"/>
    <x v="4"/>
    <x v="34"/>
    <d v="2024-07-22T10:51:14"/>
  </r>
  <r>
    <s v="Operational Journal: Electric Reliability Council of Texas - 07/23/2024"/>
    <d v="2024-07-23T00:00:00"/>
    <s v="Expense Report"/>
    <s v="6800:Employee Expense"/>
    <n v="1495"/>
    <n v="0"/>
    <n v="1495"/>
    <x v="4"/>
    <x v="132"/>
    <d v="2024-07-23T12:52:16"/>
  </r>
  <r>
    <s v="Operational Journal: Electric Reliability Council of Texas - 07/23/2024"/>
    <d v="2024-07-23T00:00:00"/>
    <s v="Expense Report"/>
    <s v="6800:Employee Expense"/>
    <n v="1495"/>
    <n v="0"/>
    <n v="1495"/>
    <x v="4"/>
    <x v="132"/>
    <d v="2024-07-23T13:51:24"/>
  </r>
  <r>
    <s v="Operational Journal: Electric Reliability Council of Texas - 07/24/2024"/>
    <d v="2024-07-24T00:00:00"/>
    <s v="Expense Report"/>
    <s v="6800:Employee Expense"/>
    <n v="479"/>
    <n v="0"/>
    <n v="479"/>
    <x v="4"/>
    <x v="112"/>
    <d v="2024-07-25T08:55:34"/>
  </r>
  <r>
    <s v="Operational Journal: Electric Reliability Council of Texas - 07/15/2024"/>
    <d v="2024-07-15T00:00:00"/>
    <s v="Expense Report"/>
    <s v="6800:Employee Expense"/>
    <n v="98"/>
    <n v="0"/>
    <n v="98"/>
    <x v="4"/>
    <x v="78"/>
    <d v="2024-07-26T13:58:24"/>
  </r>
  <r>
    <s v="Operational Journal: Electric Reliability Council of Texas - 07/25/2024"/>
    <d v="2024-07-25T00:00:00"/>
    <s v="Expense Report"/>
    <s v="6800:Employee Expense"/>
    <n v="735"/>
    <n v="0"/>
    <n v="735"/>
    <x v="4"/>
    <x v="118"/>
    <d v="2024-07-26T14:45:22"/>
  </r>
  <r>
    <s v="Operational Journal: Electric Reliability Council of Texas - 07/08/2024"/>
    <d v="2024-07-08T00:00:00"/>
    <s v="Expense Report"/>
    <s v="6800:Employee Expense"/>
    <n v="825"/>
    <n v="0"/>
    <n v="825"/>
    <x v="4"/>
    <x v="43"/>
    <d v="2024-07-29T13:58:16"/>
  </r>
  <r>
    <s v="Operational Journal: Electric Reliability Council of Texas - 07/29/2024"/>
    <d v="2024-07-29T00:00:00"/>
    <s v="Expense Report"/>
    <s v="6800:Employee Expense"/>
    <n v="910"/>
    <n v="0"/>
    <n v="910"/>
    <x v="4"/>
    <x v="118"/>
    <d v="2024-07-30T10:29:35"/>
  </r>
  <r>
    <s v="Operational Journal: Electric Reliability Council of Texas - 07/01/2024"/>
    <d v="2024-07-01T00:00:00"/>
    <s v="Procurement Card Transaction Verification"/>
    <s v="6800:Employee Expense"/>
    <n v="7500"/>
    <n v="0"/>
    <n v="7500"/>
    <x v="4"/>
    <x v="133"/>
    <d v="2024-07-30T11:33:45"/>
  </r>
  <r>
    <s v="Operational Journal: Electric Reliability Council of Texas - 07/30/2024"/>
    <d v="2024-07-30T00:00:00"/>
    <s v="Expense Report"/>
    <s v="6800:Employee Expense"/>
    <n v="255.71"/>
    <n v="0"/>
    <n v="255.71"/>
    <x v="4"/>
    <x v="24"/>
    <d v="2024-07-30T13:58:26"/>
  </r>
  <r>
    <s v="Operational Journal: Electric Reliability Council of Texas - 07/23/2024"/>
    <d v="2024-07-23T00:00:00"/>
    <s v="Expense Report"/>
    <s v="6800:Employee Expense"/>
    <n v="695"/>
    <n v="0"/>
    <n v="695"/>
    <x v="4"/>
    <x v="29"/>
    <d v="2024-07-30T16:57:56"/>
  </r>
  <r>
    <s v="Operational Journal: Electric Reliability Council of Texas - 07/30/2024"/>
    <d v="2024-07-30T00:00:00"/>
    <s v="Expense Report"/>
    <s v="6800:Employee Expense"/>
    <n v="204"/>
    <n v="0"/>
    <n v="204"/>
    <x v="4"/>
    <x v="111"/>
    <d v="2024-07-30T16:59:36"/>
  </r>
  <r>
    <s v="Operational Journal: Electric Reliability Council of Texas - 07/30/2024"/>
    <d v="2024-07-30T00:00:00"/>
    <s v="Expense Report"/>
    <s v="6800:Employee Expense"/>
    <n v="1359"/>
    <n v="0"/>
    <n v="1359"/>
    <x v="4"/>
    <x v="111"/>
    <d v="2024-07-30T17:00:59"/>
  </r>
  <r>
    <s v="Operational Journal: Electric Reliability Council of Texas - 07/26/2024"/>
    <d v="2024-07-26T00:00:00"/>
    <s v="Expense Report"/>
    <s v="6800:Employee Expense"/>
    <n v="165"/>
    <n v="0"/>
    <n v="165"/>
    <x v="4"/>
    <x v="33"/>
    <d v="2024-07-31T13:43:34"/>
  </r>
  <r>
    <s v="Operational Journal: Electric Reliability Council of Texas - 07/31/2024"/>
    <d v="2024-07-31T00:00:00"/>
    <s v="Expense Report"/>
    <s v="6800:Employee Expense"/>
    <n v="395"/>
    <n v="0"/>
    <n v="395"/>
    <x v="4"/>
    <x v="132"/>
    <d v="2024-07-31T15:46:04"/>
  </r>
  <r>
    <s v="Operational Journal: Electric Reliability Council of Texas - 08/01/2024"/>
    <d v="2024-08-01T00:00:00"/>
    <s v="Expense Report"/>
    <s v="6800:Employee Expense"/>
    <n v="825"/>
    <n v="0"/>
    <n v="825"/>
    <x v="4"/>
    <x v="29"/>
    <d v="2024-08-02T08:33:40"/>
  </r>
  <r>
    <s v="Operational Journal: Electric Reliability Council of Texas - 08/01/2024"/>
    <d v="2024-08-01T00:00:00"/>
    <s v="Expense Report"/>
    <s v="6800:Employee Expense"/>
    <n v="600"/>
    <n v="0"/>
    <n v="600"/>
    <x v="4"/>
    <x v="20"/>
    <d v="2024-08-05T11:28:59"/>
  </r>
  <r>
    <s v="Operational Journal: Electric Reliability Council of Texas - 08/02/2024"/>
    <d v="2024-08-02T00:00:00"/>
    <s v="Expense Report"/>
    <s v="6800:Employee Expense"/>
    <n v="151.44999999999999"/>
    <n v="0"/>
    <n v="151.44999999999999"/>
    <x v="4"/>
    <x v="102"/>
    <d v="2024-08-05T11:39:21"/>
  </r>
  <r>
    <s v="Operational Journal: Electric Reliability Council of Texas - 08/01/2024"/>
    <d v="2024-08-01T00:00:00"/>
    <s v="Expense Report"/>
    <s v="6800:Employee Expense"/>
    <n v="299"/>
    <n v="0"/>
    <n v="299"/>
    <x v="4"/>
    <x v="37"/>
    <d v="2024-08-05T11:39:56"/>
  </r>
  <r>
    <s v="Operational Journal: Electric Reliability Council of Texas - 07/31/2024"/>
    <d v="2024-07-31T00:00:00"/>
    <s v="Allocation"/>
    <s v="6800:Employee Expense"/>
    <n v="0"/>
    <n v="135.31"/>
    <n v="-135.31"/>
    <x v="4"/>
    <x v="96"/>
    <d v="2024-08-05T13:41:10"/>
  </r>
  <r>
    <s v="Operational Journal: Electric Reliability Council of Texas - 07/31/2024"/>
    <d v="2024-07-31T00:00:00"/>
    <s v="Allocation"/>
    <s v="6800:Employee Expense"/>
    <n v="135.31"/>
    <n v="0"/>
    <n v="135.31"/>
    <x v="4"/>
    <x v="119"/>
    <d v="2024-08-05T13:41:10"/>
  </r>
  <r>
    <s v="Operational Journal: Electric Reliability Council of Texas - 08/01/2024"/>
    <d v="2024-08-01T00:00:00"/>
    <s v="Expense Report"/>
    <s v="6800:Employee Expense"/>
    <n v="195"/>
    <n v="0"/>
    <n v="195"/>
    <x v="4"/>
    <x v="57"/>
    <d v="2024-08-06T08:39:46"/>
  </r>
  <r>
    <s v="Operational Journal: Electric Reliability Council of Texas - 08/03/2024"/>
    <d v="2024-08-03T00:00:00"/>
    <s v="Expense Report"/>
    <s v="6800:Employee Expense"/>
    <n v="695"/>
    <n v="0"/>
    <n v="695"/>
    <x v="4"/>
    <x v="47"/>
    <d v="2024-08-06T10:13:51"/>
  </r>
  <r>
    <s v="Operational Journal: Electric Reliability Council of Texas - 08/05/2024"/>
    <d v="2024-08-05T00:00:00"/>
    <s v="Expense Report"/>
    <s v="6800:Employee Expense"/>
    <n v="8555"/>
    <n v="0"/>
    <n v="8555"/>
    <x v="4"/>
    <x v="4"/>
    <d v="2024-08-06T13:23:21"/>
  </r>
  <r>
    <s v="Operational Journal: Electric Reliability Council of Texas - 08/07/2024"/>
    <d v="2024-08-07T00:00:00"/>
    <s v="Expense Report"/>
    <s v="6800:Employee Expense"/>
    <n v="1100"/>
    <n v="0"/>
    <n v="1100"/>
    <x v="4"/>
    <x v="69"/>
    <d v="2024-08-07T10:22:52"/>
  </r>
  <r>
    <s v="Operational Journal: Electric Reliability Council of Texas - 08/06/2024"/>
    <d v="2024-08-06T00:00:00"/>
    <s v="Expense Report"/>
    <s v="6800:Employee Expense"/>
    <n v="1245.95"/>
    <n v="0"/>
    <n v="1245.95"/>
    <x v="4"/>
    <x v="49"/>
    <d v="2024-08-08T09:44:51"/>
  </r>
  <r>
    <s v="Operational Journal: Electric Reliability Council of Texas - 08/08/2024"/>
    <d v="2024-08-08T00:00:00"/>
    <s v="Expense Report"/>
    <s v="6800:Employee Expense"/>
    <n v="1100"/>
    <n v="0"/>
    <n v="1100"/>
    <x v="4"/>
    <x v="69"/>
    <d v="2024-08-08T16:10:45"/>
  </r>
  <r>
    <s v="Operational Journal: Electric Reliability Council of Texas - 08/08/2024"/>
    <d v="2024-08-08T00:00:00"/>
    <s v="Expense Report"/>
    <s v="6800:Employee Expense"/>
    <n v="699"/>
    <n v="0"/>
    <n v="699"/>
    <x v="4"/>
    <x v="69"/>
    <d v="2024-08-08T16:11:18"/>
  </r>
  <r>
    <s v="Operational Journal: Electric Reliability Council of Texas - 08/08/2024"/>
    <d v="2024-08-08T00:00:00"/>
    <s v="Procurement Card Transaction Verification"/>
    <s v="6800:Employee Expense"/>
    <n v="350"/>
    <n v="0"/>
    <n v="350"/>
    <x v="4"/>
    <x v="121"/>
    <d v="2024-08-09T15:34:16"/>
  </r>
  <r>
    <s v="Operational Journal: Electric Reliability Council of Texas - 08/01/2024"/>
    <d v="2024-08-01T00:00:00"/>
    <s v="Procurement Card Transaction Verification"/>
    <s v="6800:Employee Expense"/>
    <n v="5400"/>
    <n v="0"/>
    <n v="5400"/>
    <x v="4"/>
    <x v="61"/>
    <d v="2024-08-09T15:50:52"/>
  </r>
  <r>
    <s v="Operational Journal: Electric Reliability Council of Texas - 08/09/2024"/>
    <d v="2024-08-09T00:00:00"/>
    <s v="Expense Report"/>
    <s v="6800:Employee Expense"/>
    <n v="640"/>
    <n v="0"/>
    <n v="640"/>
    <x v="4"/>
    <x v="134"/>
    <d v="2024-08-12T08:49:04"/>
  </r>
  <r>
    <s v="Operational Journal: Electric Reliability Council of Texas - 08/08/2024"/>
    <d v="2024-08-08T00:00:00"/>
    <s v="Expense Report"/>
    <s v="6800:Employee Expense"/>
    <n v="430.5"/>
    <n v="0"/>
    <n v="430.5"/>
    <x v="4"/>
    <x v="73"/>
    <d v="2024-08-12T08:50:59"/>
  </r>
  <r>
    <s v="Operational Journal: Electric Reliability Council of Texas - 08/12/2024"/>
    <d v="2024-08-12T00:00:00"/>
    <s v="Expense Report"/>
    <s v="6800:Employee Expense"/>
    <n v="349"/>
    <n v="0"/>
    <n v="349"/>
    <x v="4"/>
    <x v="37"/>
    <d v="2024-08-13T09:21:34"/>
  </r>
  <r>
    <s v="Operational Journal: Electric Reliability Council of Texas - 08/06/2024"/>
    <d v="2024-08-06T00:00:00"/>
    <s v="Procurement Card Transaction Verification"/>
    <s v="6800:Employee Expense"/>
    <n v="1195"/>
    <n v="0"/>
    <n v="1195"/>
    <x v="4"/>
    <x v="135"/>
    <d v="2024-08-13T09:32:27"/>
  </r>
  <r>
    <s v="Operational Journal: Electric Reliability Council of Texas - 08/01/2024"/>
    <d v="2024-08-01T00:00:00"/>
    <s v="Expense Report"/>
    <s v="6800:Employee Expense"/>
    <n v="825"/>
    <n v="0"/>
    <n v="825"/>
    <x v="4"/>
    <x v="71"/>
    <d v="2024-08-13T11:19:52"/>
  </r>
  <r>
    <s v="Operational Journal: Electric Reliability Council of Texas - 08/09/2024"/>
    <d v="2024-08-09T00:00:00"/>
    <s v="Expense Report"/>
    <s v="6800:Employee Expense"/>
    <n v="50"/>
    <n v="0"/>
    <n v="50"/>
    <x v="4"/>
    <x v="44"/>
    <d v="2024-08-13T11:22:17"/>
  </r>
  <r>
    <s v="Operational Journal: Electric Reliability Council of Texas - 08/09/2024"/>
    <d v="2024-08-09T00:00:00"/>
    <s v="Expense Report"/>
    <s v="6800:Employee Expense"/>
    <n v="275"/>
    <n v="0"/>
    <n v="275"/>
    <x v="4"/>
    <x v="44"/>
    <d v="2024-08-13T11:22:17"/>
  </r>
  <r>
    <s v="Operational Journal: Electric Reliability Council of Texas - 08/01/2024"/>
    <d v="2024-08-01T00:00:00"/>
    <s v="Expense Report"/>
    <s v="6800:Employee Expense"/>
    <n v="204"/>
    <n v="0"/>
    <n v="204"/>
    <x v="4"/>
    <x v="115"/>
    <d v="2024-08-14T12:41:37"/>
  </r>
  <r>
    <s v="Operational Journal: Electric Reliability Council of Texas - 08/14/2024"/>
    <d v="2024-08-14T00:00:00"/>
    <s v="Expense Report"/>
    <s v="6800:Employee Expense"/>
    <n v="179"/>
    <n v="0"/>
    <n v="179"/>
    <x v="4"/>
    <x v="80"/>
    <d v="2024-08-14T13:54:26"/>
  </r>
  <r>
    <s v="Operational Journal: Electric Reliability Council of Texas - 08/14/2024"/>
    <d v="2024-08-14T00:00:00"/>
    <s v="Expense Report"/>
    <s v="6800:Employee Expense"/>
    <n v="140"/>
    <n v="0"/>
    <n v="140"/>
    <x v="4"/>
    <x v="85"/>
    <d v="2024-08-15T07:22:18"/>
  </r>
  <r>
    <s v="Operational Journal: Electric Reliability Council of Texas - 08/09/2024"/>
    <d v="2024-08-09T00:00:00"/>
    <s v="Expense Report"/>
    <s v="6800:Employee Expense"/>
    <n v="695"/>
    <n v="0"/>
    <n v="695"/>
    <x v="4"/>
    <x v="134"/>
    <d v="2024-08-15T07:36:16"/>
  </r>
  <r>
    <s v="Operational Journal: Electric Reliability Council of Texas - 08/13/2024"/>
    <d v="2024-08-13T00:00:00"/>
    <s v="Expense Report"/>
    <s v="6800:Employee Expense"/>
    <n v="395"/>
    <n v="0"/>
    <n v="395"/>
    <x v="4"/>
    <x v="99"/>
    <d v="2024-08-15T13:34:48"/>
  </r>
  <r>
    <s v="Operational Journal: Electric Reliability Council of Texas - 08/13/2024"/>
    <d v="2024-08-13T00:00:00"/>
    <s v="Expense Report"/>
    <s v="6800:Employee Expense"/>
    <n v="2720"/>
    <n v="0"/>
    <n v="2720"/>
    <x v="4"/>
    <x v="90"/>
    <d v="2024-08-15T15:54:36"/>
  </r>
  <r>
    <s v="Operational Journal: Electric Reliability Council of Texas - 08/15/2024"/>
    <d v="2024-08-15T00:00:00"/>
    <s v="Expense Report"/>
    <s v="6800:Employee Expense"/>
    <n v="150"/>
    <n v="0"/>
    <n v="150"/>
    <x v="4"/>
    <x v="118"/>
    <d v="2024-08-16T10:30:29"/>
  </r>
  <r>
    <s v="Operational Journal: Electric Reliability Council of Texas - 08/03/2024"/>
    <d v="2024-08-03T00:00:00"/>
    <s v="Expense Report"/>
    <s v="6800:Employee Expense"/>
    <n v="695"/>
    <n v="0"/>
    <n v="695"/>
    <x v="4"/>
    <x v="134"/>
    <d v="2024-08-16T10:35:58"/>
  </r>
  <r>
    <s v="Operational Journal: Electric Reliability Council of Texas - 08/15/2024"/>
    <d v="2024-08-15T00:00:00"/>
    <s v="Procurement Card Transaction Verification"/>
    <s v="6800:Employee Expense"/>
    <n v="700"/>
    <n v="0"/>
    <n v="700"/>
    <x v="4"/>
    <x v="133"/>
    <d v="2024-08-16T14:26:21"/>
  </r>
  <r>
    <s v="Operational Journal: Electric Reliability Council of Texas - 08/15/2024"/>
    <d v="2024-08-15T00:00:00"/>
    <s v="Procurement Card Transaction Verification"/>
    <s v="6800:Employee Expense"/>
    <n v="700"/>
    <n v="0"/>
    <n v="700"/>
    <x v="4"/>
    <x v="133"/>
    <d v="2024-08-16T14:26:21"/>
  </r>
  <r>
    <s v="Operational Journal: Electric Reliability Council of Texas - 08/15/2024"/>
    <d v="2024-08-15T00:00:00"/>
    <s v="Procurement Card Transaction Verification"/>
    <s v="6800:Employee Expense"/>
    <n v="700"/>
    <n v="0"/>
    <n v="700"/>
    <x v="4"/>
    <x v="133"/>
    <d v="2024-08-16T14:26:21"/>
  </r>
  <r>
    <s v="Operational Journal: Electric Reliability Council of Texas - 08/14/2024"/>
    <d v="2024-08-14T00:00:00"/>
    <s v="Procurement Card Transaction Verification"/>
    <s v="6800:Employee Expense"/>
    <n v="699"/>
    <n v="0"/>
    <n v="699"/>
    <x v="4"/>
    <x v="136"/>
    <d v="2024-08-16T14:28:48"/>
  </r>
  <r>
    <s v="Operational Journal: Electric Reliability Council of Texas - 08/19/2024"/>
    <d v="2024-08-19T00:00:00"/>
    <s v="Expense Report"/>
    <s v="6800:Employee Expense"/>
    <n v="3350"/>
    <n v="0"/>
    <n v="3350"/>
    <x v="4"/>
    <x v="57"/>
    <d v="2024-08-19T15:54:25"/>
  </r>
  <r>
    <s v="Operational Journal: Electric Reliability Council of Texas - 08/19/2024"/>
    <d v="2024-08-19T00:00:00"/>
    <s v="Expense Report"/>
    <s v="6800:Employee Expense"/>
    <n v="3000"/>
    <n v="0"/>
    <n v="3000"/>
    <x v="4"/>
    <x v="131"/>
    <d v="2024-08-19T15:55:54"/>
  </r>
  <r>
    <s v="Operational Journal: Electric Reliability Council of Texas - 08/14/2024"/>
    <d v="2024-08-14T00:00:00"/>
    <s v="Expense Report"/>
    <s v="6800:Employee Expense"/>
    <n v="204"/>
    <n v="0"/>
    <n v="204"/>
    <x v="4"/>
    <x v="115"/>
    <d v="2024-08-19T15:58:59"/>
  </r>
  <r>
    <s v="Operational Journal: Electric Reliability Council of Texas - 08/20/2024"/>
    <d v="2024-08-20T00:00:00"/>
    <s v="Procurement Card Transaction Verification"/>
    <s v="6800:Employee Expense"/>
    <n v="395"/>
    <n v="0"/>
    <n v="395"/>
    <x v="4"/>
    <x v="11"/>
    <d v="2024-08-20T13:41:31"/>
  </r>
  <r>
    <s v="Operational Journal: Electric Reliability Council of Texas - 08/01/2024"/>
    <d v="2024-08-01T00:00:00"/>
    <s v="Procurement Card Transaction Verification"/>
    <s v="6800:Employee Expense"/>
    <n v="395"/>
    <n v="0"/>
    <n v="395"/>
    <x v="4"/>
    <x v="117"/>
    <d v="2024-08-20T14:24:38"/>
  </r>
  <r>
    <s v="Operational Journal: Electric Reliability Council of Texas - 08/14/2024"/>
    <d v="2024-08-14T00:00:00"/>
    <s v="Procurement Card Transaction Verification"/>
    <s v="6800:Employee Expense"/>
    <n v="1185"/>
    <n v="0"/>
    <n v="1185"/>
    <x v="4"/>
    <x v="79"/>
    <d v="2024-08-20T14:24:49"/>
  </r>
  <r>
    <s v="Operational Journal: Electric Reliability Council of Texas - 08/19/2024"/>
    <d v="2024-08-19T00:00:00"/>
    <s v="Expense Report"/>
    <s v="6800:Employee Expense"/>
    <n v="595"/>
    <n v="0"/>
    <n v="595"/>
    <x v="4"/>
    <x v="57"/>
    <d v="2024-08-20T16:00:51"/>
  </r>
  <r>
    <s v="Operational Journal: Electric Reliability Council of Texas - 08/19/2024"/>
    <d v="2024-08-19T00:00:00"/>
    <s v="Expense Report"/>
    <s v="6800:Employee Expense"/>
    <n v="645"/>
    <n v="0"/>
    <n v="645"/>
    <x v="4"/>
    <x v="71"/>
    <d v="2024-08-21T14:18:24"/>
  </r>
  <r>
    <s v="Operational Journal: Electric Reliability Council of Texas - 08/01/2024"/>
    <d v="2024-08-01T00:00:00"/>
    <s v="Expense Report"/>
    <s v="6800:Employee Expense"/>
    <n v="650"/>
    <n v="0"/>
    <n v="650"/>
    <x v="4"/>
    <x v="71"/>
    <d v="2024-08-21T14:19:40"/>
  </r>
  <r>
    <s v="Operational Journal: Electric Reliability Council of Texas - 08/21/2024"/>
    <d v="2024-08-21T00:00:00"/>
    <s v="Expense Report"/>
    <s v="6800:Employee Expense"/>
    <n v="690"/>
    <n v="0"/>
    <n v="690"/>
    <x v="4"/>
    <x v="85"/>
    <d v="2024-08-21T14:20:06"/>
  </r>
  <r>
    <s v="Operational Journal: Electric Reliability Council of Texas - 08/21/2024"/>
    <d v="2024-08-21T00:00:00"/>
    <s v="Expense Report"/>
    <s v="6800:Employee Expense"/>
    <n v="140"/>
    <n v="0"/>
    <n v="140"/>
    <x v="4"/>
    <x v="85"/>
    <d v="2024-08-21T14:20:33"/>
  </r>
  <r>
    <s v="Operational Journal: Electric Reliability Council of Texas - 08/16/2024"/>
    <d v="2024-08-16T00:00:00"/>
    <s v="Expense Report"/>
    <s v="6800:Employee Expense"/>
    <n v="500"/>
    <n v="0"/>
    <n v="500"/>
    <x v="4"/>
    <x v="129"/>
    <d v="2024-08-21T14:21:10"/>
  </r>
  <r>
    <s v="Operational Journal: Electric Reliability Council of Texas - 08/16/2024"/>
    <d v="2024-08-16T00:00:00"/>
    <s v="Expense Report"/>
    <s v="6800:Employee Expense"/>
    <n v="20"/>
    <n v="0"/>
    <n v="20"/>
    <x v="4"/>
    <x v="99"/>
    <d v="2024-08-21T14:25:36"/>
  </r>
  <r>
    <s v="Operational Journal: Electric Reliability Council of Texas - 08/20/2024"/>
    <d v="2024-08-20T00:00:00"/>
    <s v="Expense Report"/>
    <s v="6800:Employee Expense"/>
    <n v="395"/>
    <n v="0"/>
    <n v="395"/>
    <x v="4"/>
    <x v="113"/>
    <d v="2024-08-21T14:26:01"/>
  </r>
  <r>
    <s v="Operational Journal: Electric Reliability Council of Texas - 08/22/2024"/>
    <d v="2024-08-22T00:00:00"/>
    <s v="Expense Report"/>
    <s v="6800:Employee Expense"/>
    <n v="395"/>
    <n v="0"/>
    <n v="395"/>
    <x v="4"/>
    <x v="115"/>
    <d v="2024-08-22T10:25:57"/>
  </r>
  <r>
    <s v="Operational Journal: Electric Reliability Council of Texas - 08/20/2024"/>
    <d v="2024-08-20T00:00:00"/>
    <s v="Procurement Card Transaction Verification"/>
    <s v="6800:Employee Expense"/>
    <n v="41.35"/>
    <n v="0"/>
    <n v="41.35"/>
    <x v="4"/>
    <x v="3"/>
    <d v="2024-08-23T14:03:13"/>
  </r>
  <r>
    <s v="Operational Journal: Electric Reliability Council of Texas - 08/23/2024"/>
    <d v="2024-08-23T00:00:00"/>
    <s v="Expense Report"/>
    <s v="6800:Employee Expense"/>
    <n v="105"/>
    <n v="0"/>
    <n v="105"/>
    <x v="4"/>
    <x v="126"/>
    <d v="2024-08-26T12:07:13"/>
  </r>
  <r>
    <s v="Operational Journal: Electric Reliability Council of Texas - 08/23/2024"/>
    <d v="2024-08-23T00:00:00"/>
    <s v="Expense Report"/>
    <s v="6800:Employee Expense"/>
    <n v="1295"/>
    <n v="0"/>
    <n v="1295"/>
    <x v="4"/>
    <x v="37"/>
    <d v="2024-08-26T13:34:17"/>
  </r>
  <r>
    <s v="Operational Journal: Electric Reliability Council of Texas - 08/27/2024"/>
    <d v="2024-08-27T00:00:00"/>
    <s v="Expense Report"/>
    <s v="6800:Employee Expense"/>
    <n v="1100"/>
    <n v="0"/>
    <n v="1100"/>
    <x v="4"/>
    <x v="69"/>
    <d v="2024-08-27T14:12:30"/>
  </r>
  <r>
    <s v="Operational Journal: Electric Reliability Council of Texas - 08/27/2024"/>
    <d v="2024-08-27T00:00:00"/>
    <s v="Expense Report"/>
    <s v="6800:Employee Expense"/>
    <n v="395"/>
    <n v="0"/>
    <n v="395"/>
    <x v="4"/>
    <x v="31"/>
    <d v="2024-08-27T14:12:46"/>
  </r>
  <r>
    <s v="Operational Journal: Electric Reliability Council of Texas - 08/23/2024"/>
    <d v="2024-08-23T00:00:00"/>
    <s v="Expense Report"/>
    <s v="6800:Employee Expense"/>
    <n v="1295"/>
    <n v="0"/>
    <n v="1295"/>
    <x v="4"/>
    <x v="37"/>
    <d v="2024-08-28T09:37:25"/>
  </r>
  <r>
    <s v="Operational Journal: Electric Reliability Council of Texas - 08/27/2024"/>
    <d v="2024-08-27T00:00:00"/>
    <s v="Expense Report"/>
    <s v="6800:Employee Expense"/>
    <n v="395"/>
    <n v="0"/>
    <n v="395"/>
    <x v="4"/>
    <x v="27"/>
    <d v="2024-08-28T09:38:33"/>
  </r>
  <r>
    <s v="Operational Journal: Electric Reliability Council of Texas - 08/01/2024"/>
    <d v="2024-08-01T00:00:00"/>
    <s v="Expense Report"/>
    <s v="6800:Employee Expense"/>
    <n v="140"/>
    <n v="0"/>
    <n v="140"/>
    <x v="4"/>
    <x v="85"/>
    <d v="2024-08-29T15:32:20"/>
  </r>
  <r>
    <s v="Operational Journal: Electric Reliability Council of Texas - 08/28/2024"/>
    <d v="2024-08-28T00:00:00"/>
    <s v="Expense Report"/>
    <s v="6800:Employee Expense"/>
    <n v="20"/>
    <n v="0"/>
    <n v="20"/>
    <x v="4"/>
    <x v="85"/>
    <d v="2024-08-29T15:32:44"/>
  </r>
  <r>
    <s v="Operational Journal: Electric Reliability Council of Texas - 08/28/2024"/>
    <d v="2024-08-28T00:00:00"/>
    <s v="Expense Report"/>
    <s v="6800:Employee Expense"/>
    <n v="550"/>
    <n v="0"/>
    <n v="550"/>
    <x v="4"/>
    <x v="20"/>
    <d v="2024-08-30T11:27:52"/>
  </r>
  <r>
    <s v="Operational Journal: Electric Reliability Council of Texas - 09/03/2024"/>
    <d v="2024-09-03T00:00:00"/>
    <s v="Expense Report"/>
    <s v="6800:Employee Expense"/>
    <n v="260.52"/>
    <n v="0"/>
    <n v="260.52"/>
    <x v="4"/>
    <x v="91"/>
    <d v="2024-09-03T14:02:35"/>
  </r>
  <r>
    <s v="Operational Journal: Electric Reliability Council of Texas - 09/03/2024"/>
    <d v="2024-09-03T00:00:00"/>
    <s v="Expense Report"/>
    <s v="6800:Employee Expense"/>
    <n v="1499"/>
    <n v="0"/>
    <n v="1499"/>
    <x v="4"/>
    <x v="89"/>
    <d v="2024-09-03T14:41:36"/>
  </r>
  <r>
    <s v="Operational Journal: Electric Reliability Council of Texas - 09/03/2024"/>
    <d v="2024-09-03T00:00:00"/>
    <s v="Procurement Card Transaction Verification"/>
    <s v="6800:Employee Expense"/>
    <n v="1800"/>
    <n v="0"/>
    <n v="1800"/>
    <x v="4"/>
    <x v="56"/>
    <d v="2024-09-03T16:15:24"/>
  </r>
  <r>
    <s v="Operational Journal: Electric Reliability Council of Texas - 09/01/2024"/>
    <d v="2024-09-01T00:00:00"/>
    <s v="Procurement Card Transaction Verification"/>
    <s v="6800:Employee Expense"/>
    <n v="2345"/>
    <n v="0"/>
    <n v="2345"/>
    <x v="4"/>
    <x v="45"/>
    <d v="2024-09-03T16:18:50"/>
  </r>
  <r>
    <s v="Operational Journal: Electric Reliability Council of Texas - 09/01/2024"/>
    <d v="2024-09-01T00:00:00"/>
    <s v="Procurement Card Transaction Verification"/>
    <s v="6800:Employee Expense"/>
    <n v="700"/>
    <n v="0"/>
    <n v="700"/>
    <x v="4"/>
    <x v="10"/>
    <d v="2024-09-04T10:55:13"/>
  </r>
  <r>
    <s v="Operational Journal: Electric Reliability Council of Texas - 09/01/2024"/>
    <d v="2024-09-01T00:00:00"/>
    <s v="Procurement Card Transaction Verification"/>
    <s v="6800:Employee Expense"/>
    <n v="700"/>
    <n v="0"/>
    <n v="700"/>
    <x v="4"/>
    <x v="12"/>
    <d v="2024-09-04T10:55:13"/>
  </r>
  <r>
    <s v="Operational Journal: Electric Reliability Council of Texas - 09/01/2024"/>
    <d v="2024-09-01T00:00:00"/>
    <s v="Procurement Card Transaction Verification"/>
    <s v="6800:Employee Expense"/>
    <n v="700"/>
    <n v="0"/>
    <n v="700"/>
    <x v="4"/>
    <x v="100"/>
    <d v="2024-09-04T10:55:13"/>
  </r>
  <r>
    <s v="Operational Journal: Electric Reliability Council of Texas - 09/01/2024"/>
    <d v="2024-09-01T00:00:00"/>
    <s v="Expense Report"/>
    <s v="6800:Employee Expense"/>
    <n v="1695"/>
    <n v="0"/>
    <n v="1695"/>
    <x v="4"/>
    <x v="104"/>
    <d v="2024-09-04T13:39:58"/>
  </r>
  <r>
    <s v="Operational Journal: Electric Reliability Council of Texas - 09/04/2024"/>
    <d v="2024-09-04T00:00:00"/>
    <s v="Expense Report"/>
    <s v="6800:Employee Expense"/>
    <n v="700"/>
    <n v="0"/>
    <n v="700"/>
    <x v="4"/>
    <x v="56"/>
    <d v="2024-09-04T15:39:39"/>
  </r>
  <r>
    <s v="Operational Journal: Electric Reliability Council of Texas - 08/31/2024"/>
    <d v="2024-08-31T00:00:00"/>
    <s v="Allocation"/>
    <s v="6800:Employee Expense"/>
    <n v="79"/>
    <n v="0"/>
    <n v="79"/>
    <x v="4"/>
    <x v="119"/>
    <d v="2024-09-05T11:46:43"/>
  </r>
  <r>
    <s v="Operational Journal: Electric Reliability Council of Texas - 08/31/2024"/>
    <d v="2024-08-31T00:00:00"/>
    <s v="Allocation"/>
    <s v="6800:Employee Expense"/>
    <n v="0"/>
    <n v="79"/>
    <n v="-79"/>
    <x v="4"/>
    <x v="113"/>
    <d v="2024-09-05T11:46:43"/>
  </r>
  <r>
    <s v="Operational Journal: Electric Reliability Council of Texas - 08/31/2024"/>
    <d v="2024-08-31T00:00:00"/>
    <s v="Allocation"/>
    <s v="6800:Employee Expense"/>
    <n v="316"/>
    <n v="0"/>
    <n v="316"/>
    <x v="4"/>
    <x v="119"/>
    <d v="2024-09-05T11:46:43"/>
  </r>
  <r>
    <s v="Operational Journal: Electric Reliability Council of Texas - 08/31/2024"/>
    <d v="2024-08-31T00:00:00"/>
    <s v="Allocation"/>
    <s v="6800:Employee Expense"/>
    <n v="0"/>
    <n v="316"/>
    <n v="-316"/>
    <x v="4"/>
    <x v="27"/>
    <d v="2024-09-05T11:46:43"/>
  </r>
  <r>
    <s v="Operational Journal: Electric Reliability Council of Texas - 09/04/2024"/>
    <d v="2024-09-04T00:00:00"/>
    <s v="Procurement Card Transaction Verification"/>
    <s v="6800:Employee Expense"/>
    <n v="20"/>
    <n v="0"/>
    <n v="20"/>
    <x v="4"/>
    <x v="3"/>
    <d v="2024-09-06T10:59:54"/>
  </r>
  <r>
    <s v="Operational Journal: Electric Reliability Council of Texas - 09/05/2024"/>
    <d v="2024-09-05T00:00:00"/>
    <s v="Expense Report"/>
    <s v="6800:Employee Expense"/>
    <n v="690"/>
    <n v="0"/>
    <n v="690"/>
    <x v="4"/>
    <x v="17"/>
    <d v="2024-09-06T15:19:22"/>
  </r>
  <r>
    <s v="Operational Journal: Electric Reliability Council of Texas - 09/01/2024"/>
    <d v="2024-09-01T00:00:00"/>
    <s v="Expense Report"/>
    <s v="6800:Employee Expense"/>
    <n v="1495"/>
    <n v="0"/>
    <n v="1495"/>
    <x v="4"/>
    <x v="53"/>
    <d v="2024-09-06T15:35:57"/>
  </r>
  <r>
    <s v="Operational Journal: Electric Reliability Council of Texas - 09/09/2024"/>
    <d v="2024-09-09T00:00:00"/>
    <s v="Expense Report"/>
    <s v="6800:Employee Expense"/>
    <n v="215"/>
    <n v="0"/>
    <n v="215"/>
    <x v="4"/>
    <x v="52"/>
    <d v="2024-09-10T08:30:29"/>
  </r>
  <r>
    <s v="Operational Journal: Electric Reliability Council of Texas - 09/10/2024"/>
    <d v="2024-09-10T00:00:00"/>
    <s v="Expense Report"/>
    <s v="6800:Employee Expense"/>
    <n v="2550"/>
    <n v="0"/>
    <n v="2550"/>
    <x v="4"/>
    <x v="33"/>
    <d v="2024-09-10T14:52:00"/>
  </r>
  <r>
    <s v="Operational Journal: Electric Reliability Council of Texas - 09/05/2024"/>
    <d v="2024-09-05T00:00:00"/>
    <s v="Procurement Card Transaction Verification"/>
    <s v="6800:Employee Expense"/>
    <n v="1545"/>
    <n v="0"/>
    <n v="1545"/>
    <x v="4"/>
    <x v="1"/>
    <d v="2024-09-11T10:25:12"/>
  </r>
  <r>
    <s v="Operational Journal: Electric Reliability Council of Texas - 09/10/2024"/>
    <d v="2024-09-10T00:00:00"/>
    <s v="Expense Report"/>
    <s v="6800:Employee Expense"/>
    <n v="2225"/>
    <n v="0"/>
    <n v="2225"/>
    <x v="4"/>
    <x v="33"/>
    <d v="2024-09-11T13:20:43"/>
  </r>
  <r>
    <s v="Operational Journal: Electric Reliability Council of Texas - 09/10/2024"/>
    <d v="2024-09-10T00:00:00"/>
    <s v="Expense Report"/>
    <s v="6800:Employee Expense"/>
    <n v="325"/>
    <n v="0"/>
    <n v="325"/>
    <x v="4"/>
    <x v="33"/>
    <d v="2024-09-11T13:20:43"/>
  </r>
  <r>
    <s v="Operational Journal: Electric Reliability Council of Texas - 09/09/2024"/>
    <d v="2024-09-09T00:00:00"/>
    <s v="Expense Report"/>
    <s v="6800:Employee Expense"/>
    <n v="445"/>
    <n v="0"/>
    <n v="445"/>
    <x v="4"/>
    <x v="137"/>
    <d v="2024-09-11T16:03:55"/>
  </r>
  <r>
    <s v="Operational Journal: Electric Reliability Council of Texas - 09/06/2024"/>
    <d v="2024-09-06T00:00:00"/>
    <s v="Ad Hoc Bank Transaction"/>
    <s v="6800:Employee Expense"/>
    <n v="0"/>
    <n v="1495"/>
    <n v="-1495"/>
    <x v="4"/>
    <x v="96"/>
    <d v="2024-09-12T09:54:07"/>
  </r>
  <r>
    <s v="Operational Journal: Electric Reliability Council of Texas - 09/01/2024"/>
    <d v="2024-09-01T00:00:00"/>
    <s v="Expense Report"/>
    <s v="6800:Employee Expense"/>
    <n v="999"/>
    <n v="0"/>
    <n v="999"/>
    <x v="4"/>
    <x v="31"/>
    <d v="2024-09-13T08:32:59"/>
  </r>
  <r>
    <s v="Operational Journal: Electric Reliability Council of Texas - 09/13/2024"/>
    <d v="2024-09-13T00:00:00"/>
    <s v="Expense Report"/>
    <s v="6800:Employee Expense"/>
    <n v="1795"/>
    <n v="0"/>
    <n v="1795"/>
    <x v="4"/>
    <x v="20"/>
    <d v="2024-09-13T13:25:58"/>
  </r>
  <r>
    <s v="Operational Journal: Electric Reliability Council of Texas - 09/11/2024"/>
    <d v="2024-09-11T00:00:00"/>
    <s v="Procurement Card Transaction Verification"/>
    <s v="6800:Employee Expense"/>
    <n v="700"/>
    <n v="0"/>
    <n v="700"/>
    <x v="4"/>
    <x v="133"/>
    <d v="2024-09-16T09:14:13"/>
  </r>
  <r>
    <s v="Operational Journal: Electric Reliability Council of Texas - 09/03/2024"/>
    <d v="2024-09-03T00:00:00"/>
    <s v="Expense Report"/>
    <s v="6800:Employee Expense"/>
    <n v="1800"/>
    <n v="0"/>
    <n v="1800"/>
    <x v="4"/>
    <x v="108"/>
    <d v="2024-09-16T10:03:32"/>
  </r>
  <r>
    <s v="Operational Journal: Electric Reliability Council of Texas - 09/12/2024"/>
    <d v="2024-09-12T00:00:00"/>
    <s v="Expense Report"/>
    <s v="6800:Employee Expense"/>
    <n v="275"/>
    <n v="0"/>
    <n v="275"/>
    <x v="4"/>
    <x v="30"/>
    <d v="2024-09-16T13:58:25"/>
  </r>
  <r>
    <s v="Operational Journal: Electric Reliability Council of Texas - 09/16/2024"/>
    <d v="2024-09-16T00:00:00"/>
    <s v="Expense Report"/>
    <s v="6800:Employee Expense"/>
    <n v="1346.25"/>
    <n v="0"/>
    <n v="1346.25"/>
    <x v="4"/>
    <x v="7"/>
    <d v="2024-09-16T14:17:17"/>
  </r>
  <r>
    <s v="Operational Journal: Electric Reliability Council of Texas - 09/16/2024"/>
    <d v="2024-09-16T00:00:00"/>
    <s v="Expense Report"/>
    <s v="6800:Employee Expense"/>
    <n v="2550"/>
    <n v="0"/>
    <n v="2550"/>
    <x v="4"/>
    <x v="33"/>
    <d v="2024-09-18T11:19:38"/>
  </r>
  <r>
    <s v="Operational Journal: Electric Reliability Council of Texas - 09/17/2024"/>
    <d v="2024-09-17T00:00:00"/>
    <s v="Expense Report"/>
    <s v="6800:Employee Expense"/>
    <n v="354"/>
    <n v="0"/>
    <n v="354"/>
    <x v="4"/>
    <x v="40"/>
    <d v="2024-09-19T09:05:42"/>
  </r>
  <r>
    <s v="Operational Journal: Electric Reliability Council of Texas - 09/19/2024"/>
    <d v="2024-09-19T00:00:00"/>
    <s v="Expense Report"/>
    <s v="6800:Employee Expense"/>
    <n v="119"/>
    <n v="0"/>
    <n v="119"/>
    <x v="4"/>
    <x v="73"/>
    <d v="2024-09-19T15:05:03"/>
  </r>
  <r>
    <s v="Operational Journal: Electric Reliability Council of Texas - 09/20/2024"/>
    <d v="2024-09-20T00:00:00"/>
    <s v="Expense Report"/>
    <s v="6800:Employee Expense"/>
    <n v="2199"/>
    <n v="0"/>
    <n v="2199"/>
    <x v="4"/>
    <x v="121"/>
    <d v="2024-09-20T11:14:19"/>
  </r>
  <r>
    <s v="Operational Journal: Electric Reliability Council of Texas - 09/22/2024"/>
    <d v="2024-09-22T00:00:00"/>
    <s v="Expense Report"/>
    <s v="6800:Employee Expense"/>
    <n v="695"/>
    <n v="0"/>
    <n v="695"/>
    <x v="4"/>
    <x v="40"/>
    <d v="2024-09-24T11:27:23"/>
  </r>
  <r>
    <s v="Operational Journal: Electric Reliability Council of Texas - 09/25/2024"/>
    <d v="2024-09-25T00:00:00"/>
    <s v="Expense Report"/>
    <s v="6800:Employee Expense"/>
    <n v="50"/>
    <n v="0"/>
    <n v="50"/>
    <x v="4"/>
    <x v="138"/>
    <d v="2024-09-25T14:43:59"/>
  </r>
  <r>
    <s v="Operational Journal: Electric Reliability Council of Texas - 09/25/2024"/>
    <d v="2024-09-25T00:00:00"/>
    <s v="Expense Report"/>
    <s v="6800:Employee Expense"/>
    <n v="400"/>
    <n v="0"/>
    <n v="400"/>
    <x v="4"/>
    <x v="138"/>
    <d v="2024-09-25T14:43:59"/>
  </r>
  <r>
    <s v="Operational Journal: Electric Reliability Council of Texas - 09/25/2024"/>
    <d v="2024-09-25T00:00:00"/>
    <s v="Expense Report"/>
    <s v="6800:Employee Expense"/>
    <n v="40.450000000000003"/>
    <n v="0"/>
    <n v="40.450000000000003"/>
    <x v="4"/>
    <x v="138"/>
    <d v="2024-09-25T14:43:59"/>
  </r>
  <r>
    <s v="Operational Journal: Electric Reliability Council of Texas - 09/25/2024"/>
    <d v="2024-09-25T00:00:00"/>
    <s v="Expense Report"/>
    <s v="6800:Employee Expense"/>
    <n v="92.31"/>
    <n v="0"/>
    <n v="92.31"/>
    <x v="4"/>
    <x v="138"/>
    <d v="2024-09-25T14:43:59"/>
  </r>
  <r>
    <s v="Operational Journal: Electric Reliability Council of Texas - 09/25/2024"/>
    <d v="2024-09-25T00:00:00"/>
    <s v="Expense Report"/>
    <s v="6800:Employee Expense"/>
    <n v="15"/>
    <n v="0"/>
    <n v="15"/>
    <x v="4"/>
    <x v="138"/>
    <d v="2024-09-25T14:43:59"/>
  </r>
  <r>
    <s v="Operational Journal: Electric Reliability Council of Texas - 09/25/2024"/>
    <d v="2024-09-25T00:00:00"/>
    <s v="Expense Report"/>
    <s v="6800:Employee Expense"/>
    <n v="15"/>
    <n v="0"/>
    <n v="15"/>
    <x v="4"/>
    <x v="138"/>
    <d v="2024-09-25T14:43:59"/>
  </r>
  <r>
    <s v="Operational Journal: Electric Reliability Council of Texas - 09/26/2024"/>
    <d v="2024-09-26T00:00:00"/>
    <s v="Procurement Card Transaction Verification"/>
    <s v="6800:Employee Expense"/>
    <n v="450"/>
    <n v="0"/>
    <n v="450"/>
    <x v="4"/>
    <x v="34"/>
    <d v="2024-09-26T16:44:59"/>
  </r>
  <r>
    <s v="Operational Journal: Electric Reliability Council of Texas - 09/17/2024"/>
    <d v="2024-09-17T00:00:00"/>
    <s v="Procurement Card Transaction Verification"/>
    <s v="6800:Employee Expense"/>
    <n v="31.65"/>
    <n v="0"/>
    <n v="31.65"/>
    <x v="4"/>
    <x v="3"/>
    <d v="2024-09-26T16:48:41"/>
  </r>
  <r>
    <s v="Operational Journal: Electric Reliability Council of Texas - 09/17/2024"/>
    <d v="2024-09-17T00:00:00"/>
    <s v="Procurement Card Transaction Verification"/>
    <s v="6800:Employee Expense"/>
    <n v="50.92"/>
    <n v="0"/>
    <n v="50.92"/>
    <x v="4"/>
    <x v="137"/>
    <d v="2024-09-26T16:51:10"/>
  </r>
  <r>
    <s v="Operational Journal: Electric Reliability Council of Texas - 09/18/2024"/>
    <d v="2024-09-18T00:00:00"/>
    <s v="Procurement Card Transaction Verification"/>
    <s v="6800:Employee Expense"/>
    <n v="43.3"/>
    <n v="0"/>
    <n v="43.3"/>
    <x v="4"/>
    <x v="44"/>
    <d v="2024-09-26T16:55:11"/>
  </r>
  <r>
    <s v="Operational Journal: Electric Reliability Council of Texas - 09/18/2024"/>
    <d v="2024-09-18T00:00:00"/>
    <s v="Procurement Card Transaction Verification"/>
    <s v="6800:Employee Expense"/>
    <n v="86.6"/>
    <n v="0"/>
    <n v="86.6"/>
    <x v="4"/>
    <x v="44"/>
    <d v="2024-09-26T16:56:02"/>
  </r>
  <r>
    <s v="Operational Journal: Electric Reliability Council of Texas - 09/18/2024"/>
    <d v="2024-09-18T00:00:00"/>
    <s v="Procurement Card Transaction Verification"/>
    <s v="6800:Employee Expense"/>
    <n v="325"/>
    <n v="0"/>
    <n v="325"/>
    <x v="4"/>
    <x v="44"/>
    <d v="2024-09-26T16:56:47"/>
  </r>
  <r>
    <s v="Operational Journal: Electric Reliability Council of Texas - 09/25/2024"/>
    <d v="2024-09-25T00:00:00"/>
    <s v="Expense Report"/>
    <s v="6800:Employee Expense"/>
    <n v="325"/>
    <n v="0"/>
    <n v="325"/>
    <x v="4"/>
    <x v="2"/>
    <d v="2024-09-27T12:35:34"/>
  </r>
  <r>
    <s v="Operational Journal: Electric Reliability Council of Texas - 09/27/2024"/>
    <d v="2024-09-27T00:00:00"/>
    <s v="Expense Report"/>
    <s v="6800:Employee Expense"/>
    <n v="500"/>
    <n v="0"/>
    <n v="500"/>
    <x v="4"/>
    <x v="28"/>
    <d v="2024-09-27T12:36:06"/>
  </r>
  <r>
    <s v="Operational Journal: Electric Reliability Council of Texas - 09/27/2024"/>
    <d v="2024-09-27T00:00:00"/>
    <s v="Expense Report"/>
    <s v="6800:Employee Expense"/>
    <n v="690"/>
    <n v="0"/>
    <n v="690"/>
    <x v="4"/>
    <x v="139"/>
    <d v="2024-09-30T08:57:09"/>
  </r>
  <r>
    <s v="Operational Journal: Electric Reliability Council of Texas - 09/30/2024"/>
    <d v="2024-09-30T00:00:00"/>
    <s v="Expense Report"/>
    <s v="6800:Employee Expense"/>
    <n v="395"/>
    <n v="0"/>
    <n v="395"/>
    <x v="4"/>
    <x v="28"/>
    <d v="2024-09-30T10:21:40"/>
  </r>
  <r>
    <s v="Operational Journal: Electric Reliability Council of Texas - 09/30/2024"/>
    <d v="2024-09-30T00:00:00"/>
    <s v="Expense Report"/>
    <s v="6800:Employee Expense"/>
    <n v="8"/>
    <n v="0"/>
    <n v="8"/>
    <x v="4"/>
    <x v="44"/>
    <d v="2024-09-30T13:04:41"/>
  </r>
  <r>
    <s v="Operational Journal: Electric Reliability Council of Texas - 09/26/2024"/>
    <d v="2024-09-26T00:00:00"/>
    <s v="Procurement Card Transaction Verification"/>
    <s v="6800:Employee Expense"/>
    <n v="3675"/>
    <n v="0"/>
    <n v="3675"/>
    <x v="4"/>
    <x v="131"/>
    <d v="2024-10-01T08:46:24"/>
  </r>
  <r>
    <s v="Operational Journal: Electric Reliability Council of Texas - 09/01/2024"/>
    <d v="2024-09-01T00:00:00"/>
    <s v="Procurement Card Transaction Verification"/>
    <s v="6800:Employee Expense"/>
    <n v="90"/>
    <n v="0"/>
    <n v="90"/>
    <x v="4"/>
    <x v="2"/>
    <d v="2024-10-01T09:18:50"/>
  </r>
  <r>
    <s v="Operational Journal: Electric Reliability Council of Texas - 09/01/2024"/>
    <d v="2024-09-01T00:00:00"/>
    <s v="Procurement Card Transaction Verification"/>
    <s v="6800:Employee Expense"/>
    <n v="25"/>
    <n v="0"/>
    <n v="25"/>
    <x v="4"/>
    <x v="2"/>
    <d v="2024-10-01T09:19:03"/>
  </r>
  <r>
    <s v="Operational Journal: Electric Reliability Council of Texas - 10/01/2024"/>
    <d v="2024-10-01T00:00:00"/>
    <s v="Procurement Card Transaction Verification"/>
    <s v="6800:Employee Expense"/>
    <n v="3675"/>
    <n v="0"/>
    <n v="3675"/>
    <x v="4"/>
    <x v="140"/>
    <d v="2024-10-01T11:53:33"/>
  </r>
  <r>
    <s v="Operational Journal: Electric Reliability Council of Texas - 10/01/2024"/>
    <d v="2024-10-01T00:00:00"/>
    <s v="Procurement Card Transaction Verification"/>
    <s v="6800:Employee Expense"/>
    <n v="3675"/>
    <n v="0"/>
    <n v="3675"/>
    <x v="4"/>
    <x v="140"/>
    <d v="2024-10-01T11:53:33"/>
  </r>
  <r>
    <s v="Operational Journal: Electric Reliability Council of Texas - 10/02/2024"/>
    <d v="2024-10-02T00:00:00"/>
    <s v="Expense Report"/>
    <s v="6800:Employee Expense"/>
    <n v="149"/>
    <n v="0"/>
    <n v="149"/>
    <x v="4"/>
    <x v="1"/>
    <d v="2024-10-02T10:42:11"/>
  </r>
  <r>
    <s v="Operational Journal: Electric Reliability Council of Texas - 10/02/2024"/>
    <d v="2024-10-02T00:00:00"/>
    <s v="Expense Report"/>
    <s v="6800:Employee Expense"/>
    <n v="395"/>
    <n v="0"/>
    <n v="395"/>
    <x v="4"/>
    <x v="111"/>
    <d v="2024-10-02T16:53:03"/>
  </r>
  <r>
    <s v="Operational Journal: Electric Reliability Council of Texas - 10/02/2024"/>
    <d v="2024-10-02T00:00:00"/>
    <s v="Expense Report"/>
    <s v="6800:Employee Expense"/>
    <n v="690"/>
    <n v="0"/>
    <n v="690"/>
    <x v="4"/>
    <x v="26"/>
    <d v="2024-10-02T16:54:40"/>
  </r>
  <r>
    <s v="Operational Journal: Electric Reliability Council of Texas - 10/02/2024"/>
    <d v="2024-10-02T00:00:00"/>
    <s v="Expense Report"/>
    <s v="6800:Employee Expense"/>
    <n v="1800"/>
    <n v="0"/>
    <n v="1800"/>
    <x v="4"/>
    <x v="69"/>
    <d v="2024-10-03T09:32:22"/>
  </r>
  <r>
    <s v="Operational Journal: Electric Reliability Council of Texas - 10/01/2024"/>
    <d v="2024-10-01T00:00:00"/>
    <s v="Expense Report"/>
    <s v="6800:Employee Expense"/>
    <n v="395"/>
    <n v="0"/>
    <n v="395"/>
    <x v="4"/>
    <x v="29"/>
    <d v="2024-10-03T09:33:49"/>
  </r>
  <r>
    <s v="Operational Journal: Electric Reliability Council of Texas - 09/30/2024"/>
    <d v="2024-09-30T00:00:00"/>
    <s v="Allocation"/>
    <s v="6800:Employee Expense"/>
    <n v="0"/>
    <n v="11.12"/>
    <n v="-11.12"/>
    <x v="4"/>
    <x v="137"/>
    <d v="2024-10-03T11:25:57"/>
  </r>
  <r>
    <s v="Operational Journal: Electric Reliability Council of Texas - 09/30/2024"/>
    <d v="2024-09-30T00:00:00"/>
    <s v="Allocation"/>
    <s v="6800:Employee Expense"/>
    <n v="11.12"/>
    <n v="0"/>
    <n v="11.12"/>
    <x v="4"/>
    <x v="119"/>
    <d v="2024-10-03T11:25:57"/>
  </r>
  <r>
    <s v="Operational Journal: Electric Reliability Council of Texas - 09/30/2024"/>
    <d v="2024-09-30T00:00:00"/>
    <s v="Allocation"/>
    <s v="6800:Employee Expense"/>
    <n v="0.13"/>
    <n v="0"/>
    <n v="0.13"/>
    <x v="4"/>
    <x v="119"/>
    <d v="2024-10-03T11:25:57"/>
  </r>
  <r>
    <s v="Operational Journal: Electric Reliability Council of Texas - 09/30/2024"/>
    <d v="2024-09-30T00:00:00"/>
    <s v="Allocation"/>
    <s v="6800:Employee Expense"/>
    <n v="0"/>
    <n v="0.13"/>
    <n v="-0.13"/>
    <x v="4"/>
    <x v="137"/>
    <d v="2024-10-03T11:25:57"/>
  </r>
  <r>
    <s v="Operational Journal: Electric Reliability Council of Texas - 10/01/2024"/>
    <d v="2024-10-01T00:00:00"/>
    <s v="Procurement Card Transaction Verification"/>
    <s v="6800:Employee Expense"/>
    <n v="2345"/>
    <n v="0"/>
    <n v="2345"/>
    <x v="4"/>
    <x v="141"/>
    <d v="2024-10-04T08:06:34"/>
  </r>
  <r>
    <s v="Operational Journal: Electric Reliability Council of Texas - 10/01/2024"/>
    <d v="2024-10-01T00:00:00"/>
    <s v="Procurement Card Transaction Verification"/>
    <s v="6800:Employee Expense"/>
    <n v="2345"/>
    <n v="0"/>
    <n v="2345"/>
    <x v="4"/>
    <x v="141"/>
    <d v="2024-10-04T08:06:34"/>
  </r>
  <r>
    <s v="Operational Journal: Electric Reliability Council of Texas - 10/01/2024"/>
    <d v="2024-10-01T00:00:00"/>
    <s v="Procurement Card Transaction Verification"/>
    <s v="6800:Employee Expense"/>
    <n v="2345"/>
    <n v="0"/>
    <n v="2345"/>
    <x v="4"/>
    <x v="141"/>
    <d v="2024-10-04T08:06:34"/>
  </r>
  <r>
    <s v="Operational Journal: Electric Reliability Council of Texas - 10/01/2024"/>
    <d v="2024-10-01T00:00:00"/>
    <s v="Procurement Card Transaction Verification"/>
    <s v="6800:Employee Expense"/>
    <n v="2345"/>
    <n v="0"/>
    <n v="2345"/>
    <x v="4"/>
    <x v="141"/>
    <d v="2024-10-04T08:06:34"/>
  </r>
  <r>
    <s v="Operational Journal: Electric Reliability Council of Texas - 10/03/2024"/>
    <d v="2024-10-03T00:00:00"/>
    <s v="Expense Report"/>
    <s v="6800:Employee Expense"/>
    <n v="395"/>
    <n v="0"/>
    <n v="395"/>
    <x v="4"/>
    <x v="85"/>
    <d v="2024-10-04T08:15:28"/>
  </r>
  <r>
    <s v="Operational Journal: Electric Reliability Council of Texas - 10/04/2024"/>
    <d v="2024-10-04T00:00:00"/>
    <s v="Expense Report"/>
    <s v="6800:Employee Expense"/>
    <n v="1675"/>
    <n v="0"/>
    <n v="1675"/>
    <x v="4"/>
    <x v="142"/>
    <d v="2024-10-07T09:12:40"/>
  </r>
  <r>
    <s v="Operational Journal: Electric Reliability Council of Texas - 10/07/2024"/>
    <d v="2024-10-07T00:00:00"/>
    <s v="Expense Report"/>
    <s v="6800:Employee Expense"/>
    <n v="395"/>
    <n v="0"/>
    <n v="395"/>
    <x v="4"/>
    <x v="28"/>
    <d v="2024-10-07T16:55:58"/>
  </r>
  <r>
    <s v="Operational Journal: Electric Reliability Council of Texas - 10/03/2024"/>
    <d v="2024-10-03T00:00:00"/>
    <s v="Expense Report"/>
    <s v="6800:Employee Expense"/>
    <n v="149"/>
    <n v="0"/>
    <n v="149"/>
    <x v="4"/>
    <x v="73"/>
    <d v="2024-10-08T10:17:57"/>
  </r>
  <r>
    <s v="Operational Journal: Electric Reliability Council of Texas - 10/10/2024"/>
    <d v="2024-10-10T00:00:00"/>
    <s v="Expense Report"/>
    <s v="6800:Employee Expense"/>
    <n v="395"/>
    <n v="0"/>
    <n v="395"/>
    <x v="4"/>
    <x v="29"/>
    <d v="2024-10-11T13:24:33"/>
  </r>
  <r>
    <s v="Operational Journal: Electric Reliability Council of Texas - 10/11/2024"/>
    <d v="2024-10-11T00:00:00"/>
    <s v="Expense Report"/>
    <s v="6800:Employee Expense"/>
    <n v="400"/>
    <n v="0"/>
    <n v="400"/>
    <x v="4"/>
    <x v="143"/>
    <d v="2024-10-11T13:25:27"/>
  </r>
  <r>
    <s v="Operational Journal: Electric Reliability Council of Texas - 10/02/2024"/>
    <d v="2024-10-02T00:00:00"/>
    <s v="Procurement Card Transaction Verification"/>
    <s v="6800:Employee Expense"/>
    <n v="28.25"/>
    <n v="0"/>
    <n v="28.25"/>
    <x v="4"/>
    <x v="2"/>
    <d v="2024-10-11T16:17:49"/>
  </r>
  <r>
    <s v="Operational Journal: Electric Reliability Council of Texas - 10/04/2024"/>
    <d v="2024-10-04T00:00:00"/>
    <s v="Expense Report"/>
    <s v="6800:Employee Expense"/>
    <n v="429.25"/>
    <n v="0"/>
    <n v="429.25"/>
    <x v="4"/>
    <x v="144"/>
    <d v="2024-10-14T13:44:34"/>
  </r>
  <r>
    <s v="Operational Journal: Electric Reliability Council of Texas - 10/14/2024"/>
    <d v="2024-10-14T00:00:00"/>
    <s v="Expense Report"/>
    <s v="6800:Employee Expense"/>
    <n v="299.54000000000002"/>
    <n v="0"/>
    <n v="299.54000000000002"/>
    <x v="4"/>
    <x v="83"/>
    <d v="2024-10-14T13:48:02"/>
  </r>
  <r>
    <s v="Operational Journal: Electric Reliability Council of Texas - 10/14/2024"/>
    <d v="2024-10-14T00:00:00"/>
    <s v="Expense Report"/>
    <s v="6800:Employee Expense"/>
    <n v="600"/>
    <n v="0"/>
    <n v="600"/>
    <x v="4"/>
    <x v="58"/>
    <d v="2024-10-15T09:44:33"/>
  </r>
  <r>
    <s v="Operational Journal: Electric Reliability Council of Texas - 10/09/2024"/>
    <d v="2024-10-09T00:00:00"/>
    <s v="Expense Report"/>
    <s v="6800:Employee Expense"/>
    <n v="600"/>
    <n v="0"/>
    <n v="600"/>
    <x v="4"/>
    <x v="56"/>
    <d v="2024-10-16T10:05:27"/>
  </r>
  <r>
    <s v="Operational Journal: Electric Reliability Council of Texas - 10/15/2024"/>
    <d v="2024-10-15T00:00:00"/>
    <s v="Expense Report"/>
    <s v="6800:Employee Expense"/>
    <n v="2780"/>
    <n v="0"/>
    <n v="2780"/>
    <x v="4"/>
    <x v="60"/>
    <d v="2024-10-16T14:59:59"/>
  </r>
  <r>
    <s v="Operational Journal: Electric Reliability Council of Texas - 10/15/2024"/>
    <d v="2024-10-15T00:00:00"/>
    <s v="Expense Report"/>
    <s v="6800:Employee Expense"/>
    <n v="50"/>
    <n v="0"/>
    <n v="50"/>
    <x v="4"/>
    <x v="26"/>
    <d v="2024-10-16T15:01:37"/>
  </r>
  <r>
    <s v="Operational Journal: Electric Reliability Council of Texas - 10/15/2024"/>
    <d v="2024-10-15T00:00:00"/>
    <s v="Expense Report"/>
    <s v="6800:Employee Expense"/>
    <n v="8050"/>
    <n v="0"/>
    <n v="8050"/>
    <x v="4"/>
    <x v="112"/>
    <d v="2024-10-16T15:02:14"/>
  </r>
  <r>
    <s v="Operational Journal: Electric Reliability Council of Texas - 10/01/2024"/>
    <d v="2024-10-01T00:00:00"/>
    <s v="Expense Report"/>
    <s v="6800:Employee Expense"/>
    <n v="429.25"/>
    <n v="0"/>
    <n v="429.25"/>
    <x v="4"/>
    <x v="145"/>
    <d v="2024-10-16T16:51:15"/>
  </r>
  <r>
    <s v="Operational Journal: Electric Reliability Council of Texas - 10/17/2024"/>
    <d v="2024-10-17T00:00:00"/>
    <s v="Expense Report"/>
    <s v="6800:Employee Expense"/>
    <n v="395"/>
    <n v="0"/>
    <n v="395"/>
    <x v="4"/>
    <x v="132"/>
    <d v="2024-10-17T15:31:08"/>
  </r>
  <r>
    <s v="Operational Journal: Electric Reliability Council of Texas - 10/17/2024"/>
    <d v="2024-10-17T00:00:00"/>
    <s v="Expense Report"/>
    <s v="6800:Employee Expense"/>
    <n v="49.5"/>
    <n v="0"/>
    <n v="49.5"/>
    <x v="4"/>
    <x v="33"/>
    <d v="2024-10-18T14:07:56"/>
  </r>
  <r>
    <s v="Operational Journal: Electric Reliability Council of Texas - 10/21/2024"/>
    <d v="2024-10-21T00:00:00"/>
    <s v="Expense Report"/>
    <s v="6800:Employee Expense"/>
    <n v="3400"/>
    <n v="0"/>
    <n v="3400"/>
    <x v="4"/>
    <x v="22"/>
    <d v="2024-10-21T10:37:09"/>
  </r>
  <r>
    <s v="Operational Journal: Electric Reliability Council of Texas - 10/18/2024"/>
    <d v="2024-10-18T00:00:00"/>
    <s v="Expense Report"/>
    <s v="6800:Employee Expense"/>
    <n v="300"/>
    <n v="0"/>
    <n v="300"/>
    <x v="4"/>
    <x v="129"/>
    <d v="2024-10-21T13:08:53"/>
  </r>
  <r>
    <s v="Operational Journal: Electric Reliability Council of Texas - 10/21/2024"/>
    <d v="2024-10-21T00:00:00"/>
    <s v="Expense Report"/>
    <s v="6800:Employee Expense"/>
    <n v="800"/>
    <n v="0"/>
    <n v="800"/>
    <x v="4"/>
    <x v="22"/>
    <d v="2024-10-21T16:28:17"/>
  </r>
  <r>
    <s v="Operational Journal: Electric Reliability Council of Texas - 10/21/2024"/>
    <d v="2024-10-21T00:00:00"/>
    <s v="Expense Report"/>
    <s v="6800:Employee Expense"/>
    <n v="2800"/>
    <n v="0"/>
    <n v="2800"/>
    <x v="4"/>
    <x v="22"/>
    <d v="2024-10-21T16:28:17"/>
  </r>
  <r>
    <s v="Operational Journal: Electric Reliability Council of Texas - 10/21/2024"/>
    <d v="2024-10-21T00:00:00"/>
    <s v="Expense Report"/>
    <s v="6800:Employee Expense"/>
    <n v="475"/>
    <n v="0"/>
    <n v="475"/>
    <x v="4"/>
    <x v="22"/>
    <d v="2024-10-21T16:30:46"/>
  </r>
  <r>
    <s v="Operational Journal: Electric Reliability Council of Texas - 10/21/2024"/>
    <d v="2024-10-21T00:00:00"/>
    <s v="Expense Report"/>
    <s v="6800:Employee Expense"/>
    <n v="1495"/>
    <n v="0"/>
    <n v="1495"/>
    <x v="4"/>
    <x v="22"/>
    <d v="2024-10-21T16:30:46"/>
  </r>
  <r>
    <s v="Operational Journal: Electric Reliability Council of Texas - 10/22/2024"/>
    <d v="2024-10-22T00:00:00"/>
    <s v="Expense Report"/>
    <s v="6800:Employee Expense"/>
    <n v="3500"/>
    <n v="0"/>
    <n v="3500"/>
    <x v="4"/>
    <x v="22"/>
    <d v="2024-10-22T10:52:15"/>
  </r>
  <r>
    <s v="Operational Journal: Electric Reliability Council of Texas - 10/22/2024"/>
    <d v="2024-10-22T00:00:00"/>
    <s v="Expense Report"/>
    <s v="6800:Employee Expense"/>
    <n v="275"/>
    <n v="0"/>
    <n v="275"/>
    <x v="4"/>
    <x v="116"/>
    <d v="2024-10-22T16:52:14"/>
  </r>
  <r>
    <s v="Operational Journal: Electric Reliability Council of Texas - 10/22/2024"/>
    <d v="2024-10-22T00:00:00"/>
    <s v="Expense Report"/>
    <s v="6800:Employee Expense"/>
    <n v="700"/>
    <n v="0"/>
    <n v="700"/>
    <x v="4"/>
    <x v="61"/>
    <d v="2024-10-23T08:43:39"/>
  </r>
  <r>
    <s v="Operational Journal: Electric Reliability Council of Texas - 10/22/2024"/>
    <d v="2024-10-22T00:00:00"/>
    <s v="Expense Report"/>
    <s v="6800:Employee Expense"/>
    <n v="80"/>
    <n v="0"/>
    <n v="80"/>
    <x v="4"/>
    <x v="131"/>
    <d v="2024-10-24T08:49:09"/>
  </r>
  <r>
    <s v="Operational Journal: Electric Reliability Council of Texas - 10/01/2024"/>
    <d v="2024-10-01T00:00:00"/>
    <s v="Expense Report"/>
    <s v="6800:Employee Expense"/>
    <n v="20"/>
    <n v="0"/>
    <n v="20"/>
    <x v="4"/>
    <x v="27"/>
    <d v="2024-10-24T13:38:21"/>
  </r>
  <r>
    <s v="Operational Journal: Electric Reliability Council of Texas - 10/24/2024"/>
    <d v="2024-10-24T00:00:00"/>
    <s v="Expense Report"/>
    <s v="6800:Employee Expense"/>
    <n v="500"/>
    <n v="0"/>
    <n v="500"/>
    <x v="4"/>
    <x v="58"/>
    <d v="2024-10-24T15:02:11"/>
  </r>
  <r>
    <s v="Operational Journal: Electric Reliability Council of Texas - 10/24/2024"/>
    <d v="2024-10-24T00:00:00"/>
    <s v="Expense Report"/>
    <s v="6800:Employee Expense"/>
    <n v="700"/>
    <n v="0"/>
    <n v="700"/>
    <x v="4"/>
    <x v="61"/>
    <d v="2024-10-25T08:57:58"/>
  </r>
  <r>
    <s v="Operational Journal: Electric Reliability Council of Texas - 10/16/2024"/>
    <d v="2024-10-16T00:00:00"/>
    <s v="Expense Report"/>
    <s v="6800:Employee Expense"/>
    <n v="948.1"/>
    <n v="0"/>
    <n v="948.1"/>
    <x v="4"/>
    <x v="3"/>
    <d v="2024-10-25T09:00:39"/>
  </r>
  <r>
    <s v="Operational Journal: Electric Reliability Council of Texas - 10/16/2024"/>
    <d v="2024-10-16T00:00:00"/>
    <s v="Expense Report"/>
    <s v="6800:Employee Expense"/>
    <n v="149"/>
    <n v="0"/>
    <n v="149"/>
    <x v="4"/>
    <x v="3"/>
    <d v="2024-10-25T09:00:39"/>
  </r>
  <r>
    <s v="Operational Journal: Electric Reliability Council of Texas - 10/16/2024"/>
    <d v="2024-10-16T00:00:00"/>
    <s v="Expense Report"/>
    <s v="6800:Employee Expense"/>
    <n v="1298.83"/>
    <n v="0"/>
    <n v="1298.83"/>
    <x v="4"/>
    <x v="3"/>
    <d v="2024-10-25T09:00:39"/>
  </r>
  <r>
    <s v="Operational Journal: Electric Reliability Council of Texas - 10/21/2024"/>
    <d v="2024-10-21T00:00:00"/>
    <s v="Expense Report"/>
    <s v="6800:Employee Expense"/>
    <n v="1495"/>
    <n v="0"/>
    <n v="1495"/>
    <x v="4"/>
    <x v="22"/>
    <d v="2024-10-25T11:49:38"/>
  </r>
  <r>
    <s v="Operational Journal: Electric Reliability Council of Texas - 10/25/2024"/>
    <d v="2024-10-25T00:00:00"/>
    <s v="Expense Report"/>
    <s v="6800:Employee Expense"/>
    <n v="1188.3"/>
    <n v="0"/>
    <n v="1188.3"/>
    <x v="4"/>
    <x v="34"/>
    <d v="2024-10-25T11:50:01"/>
  </r>
  <r>
    <s v="Operational Journal: Electric Reliability Council of Texas - 10/28/2024"/>
    <d v="2024-10-28T00:00:00"/>
    <s v="Expense Report"/>
    <s v="6800:Employee Expense"/>
    <n v="1700"/>
    <n v="0"/>
    <n v="1700"/>
    <x v="4"/>
    <x v="34"/>
    <d v="2024-10-28T09:23:53"/>
  </r>
  <r>
    <s v="Operational Journal: Electric Reliability Council of Texas - 10/17/2024"/>
    <d v="2024-10-17T00:00:00"/>
    <s v="Supplier Invoice"/>
    <s v="6800:Employee Expense"/>
    <n v="10425"/>
    <n v="0"/>
    <n v="10425"/>
    <x v="4"/>
    <x v="4"/>
    <d v="2024-10-28T11:43:08"/>
  </r>
  <r>
    <s v="Operational Journal: Electric Reliability Council of Texas - 10/28/2024"/>
    <d v="2024-10-28T00:00:00"/>
    <s v="Expense Report"/>
    <s v="6800:Employee Expense"/>
    <n v="247"/>
    <n v="0"/>
    <n v="247"/>
    <x v="4"/>
    <x v="146"/>
    <d v="2024-10-29T09:15:02"/>
  </r>
  <r>
    <s v="Operational Journal: Electric Reliability Council of Texas - 10/28/2024"/>
    <d v="2024-10-28T00:00:00"/>
    <s v="Expense Report"/>
    <s v="6800:Employee Expense"/>
    <n v="318"/>
    <n v="0"/>
    <n v="318"/>
    <x v="4"/>
    <x v="34"/>
    <d v="2024-10-29T11:49:42"/>
  </r>
  <r>
    <s v="Operational Journal: Electric Reliability Council of Texas - 10/29/2024"/>
    <d v="2024-10-29T00:00:00"/>
    <s v="Expense Report"/>
    <s v="6800:Employee Expense"/>
    <n v="150"/>
    <n v="0"/>
    <n v="150"/>
    <x v="4"/>
    <x v="73"/>
    <d v="2024-10-29T16:49:05"/>
  </r>
  <r>
    <s v="Operational Journal: Electric Reliability Council of Texas - 10/30/2024"/>
    <d v="2024-10-30T00:00:00"/>
    <s v="Expense Report"/>
    <s v="6800:Employee Expense"/>
    <n v="150"/>
    <n v="0"/>
    <n v="150"/>
    <x v="4"/>
    <x v="73"/>
    <d v="2024-10-31T08:51:13"/>
  </r>
  <r>
    <s v="Operational Journal: Electric Reliability Council of Texas - 10/23/2024"/>
    <d v="2024-10-23T00:00:00"/>
    <s v="Expense Report"/>
    <s v="6800:Employee Expense"/>
    <n v="1220"/>
    <n v="0"/>
    <n v="1220"/>
    <x v="4"/>
    <x v="147"/>
    <d v="2024-10-31T08:52:43"/>
  </r>
  <r>
    <s v="Operational Journal: Electric Reliability Council of Texas - 11/01/2024"/>
    <d v="2024-11-01T00:00:00"/>
    <s v="Procurement Card Transaction Verification"/>
    <s v="6800:Employee Expense"/>
    <n v="1675"/>
    <n v="0"/>
    <n v="1675"/>
    <x v="4"/>
    <x v="22"/>
    <d v="2024-11-04T08:11:31"/>
  </r>
  <r>
    <s v="Operational Journal: Electric Reliability Council of Texas - 11/01/2024"/>
    <d v="2024-11-01T00:00:00"/>
    <s v="Procurement Card Transaction Verification"/>
    <s v="6800:Employee Expense"/>
    <n v="1195"/>
    <n v="0"/>
    <n v="1195"/>
    <x v="4"/>
    <x v="10"/>
    <d v="2024-11-04T10:29:44"/>
  </r>
  <r>
    <s v="Operational Journal: Electric Reliability Council of Texas - 11/01/2024"/>
    <d v="2024-11-01T00:00:00"/>
    <s v="Procurement Card Transaction Verification"/>
    <s v="6800:Employee Expense"/>
    <n v="1500"/>
    <n v="0"/>
    <n v="1500"/>
    <x v="4"/>
    <x v="133"/>
    <d v="2024-11-04T10:40:02"/>
  </r>
  <r>
    <s v="Operational Journal: Electric Reliability Council of Texas - 11/01/2024"/>
    <d v="2024-11-01T00:00:00"/>
    <s v="Procurement Card Transaction Verification"/>
    <s v="6800:Employee Expense"/>
    <n v="0"/>
    <n v="2345"/>
    <n v="-2345"/>
    <x v="4"/>
    <x v="23"/>
    <d v="2024-11-04T11:03:28"/>
  </r>
  <r>
    <s v="Operational Journal: Electric Reliability Council of Texas - 11/01/2024"/>
    <d v="2024-11-01T00:00:00"/>
    <s v="Procurement Card Transaction Verification"/>
    <s v="6800:Employee Expense"/>
    <n v="60"/>
    <n v="0"/>
    <n v="60"/>
    <x v="4"/>
    <x v="3"/>
    <d v="2024-11-04T11:18:51"/>
  </r>
  <r>
    <s v="Operational Journal: Electric Reliability Council of Texas - 11/01/2024"/>
    <d v="2024-11-01T00:00:00"/>
    <s v="Procurement Card Transaction Verification"/>
    <s v="6800:Employee Expense"/>
    <n v="1675"/>
    <n v="0"/>
    <n v="1675"/>
    <x v="4"/>
    <x v="131"/>
    <d v="2024-11-04T11:34:31"/>
  </r>
  <r>
    <s v="Operational Journal: Electric Reliability Council of Texas - 11/01/2024"/>
    <d v="2024-11-01T00:00:00"/>
    <s v="Procurement Card Transaction Verification"/>
    <s v="6800:Employee Expense"/>
    <n v="91.65"/>
    <n v="0"/>
    <n v="91.65"/>
    <x v="4"/>
    <x v="3"/>
    <d v="2024-11-04T11:48:07"/>
  </r>
  <r>
    <s v="Operational Journal: Electric Reliability Council of Texas - 11/01/2024"/>
    <d v="2024-11-01T00:00:00"/>
    <s v="Expense Report"/>
    <s v="6800:Employee Expense"/>
    <n v="1298"/>
    <n v="0"/>
    <n v="1298"/>
    <x v="4"/>
    <x v="57"/>
    <d v="2024-11-04T11:53:09"/>
  </r>
  <r>
    <s v="Operational Journal: Electric Reliability Council of Texas - 11/04/2024"/>
    <d v="2024-11-04T00:00:00"/>
    <s v="Expense Report"/>
    <s v="6800:Employee Expense"/>
    <n v="200"/>
    <n v="0"/>
    <n v="200"/>
    <x v="4"/>
    <x v="58"/>
    <d v="2024-11-04T11:55:41"/>
  </r>
  <r>
    <s v="Operational Journal: Electric Reliability Council of Texas - 11/04/2024"/>
    <d v="2024-11-04T00:00:00"/>
    <s v="Expense Report"/>
    <s v="6800:Employee Expense"/>
    <n v="1359"/>
    <n v="0"/>
    <n v="1359"/>
    <x v="4"/>
    <x v="111"/>
    <d v="2024-11-04T14:09:46"/>
  </r>
  <r>
    <s v="Operational Journal: Electric Reliability Council of Texas - 12/01/2024"/>
    <d v="2024-12-01T00:00:00"/>
    <s v="Prepaid Spend Amortization"/>
    <s v="6800:Employee Expense"/>
    <n v="2000"/>
    <n v="0"/>
    <n v="2000"/>
    <x v="4"/>
    <x v="65"/>
    <d v="2024-11-05T11:31:06"/>
  </r>
  <r>
    <s v="Operational Journal: Electric Reliability Council of Texas - 10/31/2024"/>
    <d v="2024-10-31T00:00:00"/>
    <s v="Allocation"/>
    <s v="6800:Employee Expense"/>
    <n v="0"/>
    <n v="12"/>
    <n v="-12"/>
    <x v="4"/>
    <x v="27"/>
    <d v="2024-11-05T12:17:21"/>
  </r>
  <r>
    <s v="Operational Journal: Electric Reliability Council of Texas - 10/31/2024"/>
    <d v="2024-10-31T00:00:00"/>
    <s v="Allocation"/>
    <s v="6800:Employee Expense"/>
    <n v="12"/>
    <n v="0"/>
    <n v="12"/>
    <x v="4"/>
    <x v="119"/>
    <d v="2024-11-05T12:17:21"/>
  </r>
  <r>
    <s v="Operational Journal: Electric Reliability Council of Texas - 11/06/2024"/>
    <d v="2024-11-06T00:00:00"/>
    <s v="Expense Report"/>
    <s v="6800:Employee Expense"/>
    <n v="395"/>
    <n v="0"/>
    <n v="395"/>
    <x v="4"/>
    <x v="28"/>
    <d v="2024-11-06T10:11:22"/>
  </r>
  <r>
    <s v="Operational Journal: Electric Reliability Council of Texas - 11/04/2024"/>
    <d v="2024-11-04T00:00:00"/>
    <s v="Expense Report"/>
    <s v="6800:Employee Expense"/>
    <n v="133"/>
    <n v="0"/>
    <n v="133"/>
    <x v="4"/>
    <x v="148"/>
    <d v="2024-11-06T12:26:21"/>
  </r>
  <r>
    <s v="Operational Journal: Electric Reliability Council of Texas - 11/06/2024"/>
    <d v="2024-11-06T00:00:00"/>
    <s v="Expense Report"/>
    <s v="6800:Employee Expense"/>
    <n v="533"/>
    <n v="0"/>
    <n v="533"/>
    <x v="4"/>
    <x v="11"/>
    <d v="2024-11-06T15:12:46"/>
  </r>
  <r>
    <s v="Operational Journal: Electric Reliability Council of Texas - 11/06/2024"/>
    <d v="2024-11-06T00:00:00"/>
    <s v="Expense Report"/>
    <s v="6800:Employee Expense"/>
    <n v="700"/>
    <n v="0"/>
    <n v="700"/>
    <x v="4"/>
    <x v="56"/>
    <d v="2024-11-06T15:13:04"/>
  </r>
  <r>
    <s v="Operational Journal: Electric Reliability Council of Texas - 11/01/2024"/>
    <d v="2024-11-01T00:00:00"/>
    <s v="Procurement Card Transaction Verification"/>
    <s v="6800:Employee Expense"/>
    <n v="1675"/>
    <n v="0"/>
    <n v="1675"/>
    <x v="4"/>
    <x v="24"/>
    <d v="2024-11-06T16:30:23"/>
  </r>
  <r>
    <s v="Operational Journal: Electric Reliability Council of Texas - 11/01/2024"/>
    <d v="2024-11-01T00:00:00"/>
    <s v="Procurement Card Transaction Verification"/>
    <s v="6800:Employee Expense"/>
    <n v="2345"/>
    <n v="0"/>
    <n v="2345"/>
    <x v="4"/>
    <x v="23"/>
    <d v="2024-11-06T16:31:49"/>
  </r>
  <r>
    <s v="Operational Journal: Electric Reliability Council of Texas - 11/06/2024"/>
    <d v="2024-11-06T00:00:00"/>
    <s v="Expense Report"/>
    <s v="6800:Employee Expense"/>
    <n v="998"/>
    <n v="0"/>
    <n v="998"/>
    <x v="4"/>
    <x v="40"/>
    <d v="2024-11-07T08:32:08"/>
  </r>
  <r>
    <s v="Operational Journal: Electric Reliability Council of Texas - 11/01/2024"/>
    <d v="2024-11-01T00:00:00"/>
    <s v="Procurement Card Transaction Verification"/>
    <s v="6800:Employee Expense"/>
    <n v="1675"/>
    <n v="0"/>
    <n v="1675"/>
    <x v="4"/>
    <x v="45"/>
    <d v="2024-11-07T08:46:06"/>
  </r>
  <r>
    <s v="Operational Journal: Electric Reliability Council of Texas - 11/01/2024"/>
    <d v="2024-11-01T00:00:00"/>
    <s v="Procurement Card Transaction Verification"/>
    <s v="6800:Employee Expense"/>
    <n v="1675"/>
    <n v="0"/>
    <n v="1675"/>
    <x v="4"/>
    <x v="93"/>
    <d v="2024-11-07T08:46:49"/>
  </r>
  <r>
    <s v="Operational Journal: Electric Reliability Council of Texas - 11/01/2024"/>
    <d v="2024-11-01T00:00:00"/>
    <s v="Procurement Card Transaction Verification"/>
    <s v="6800:Employee Expense"/>
    <n v="1675"/>
    <n v="0"/>
    <n v="1675"/>
    <x v="4"/>
    <x v="93"/>
    <d v="2024-11-07T08:46:49"/>
  </r>
  <r>
    <s v="Operational Journal: Electric Reliability Council of Texas - 11/04/2024"/>
    <d v="2024-11-04T00:00:00"/>
    <s v="Expense Report"/>
    <s v="6800:Employee Expense"/>
    <n v="3500"/>
    <n v="0"/>
    <n v="3500"/>
    <x v="4"/>
    <x v="92"/>
    <d v="2024-11-08T10:48:27"/>
  </r>
  <r>
    <s v="Operational Journal: Electric Reliability Council of Texas - 11/01/2024"/>
    <d v="2024-11-01T00:00:00"/>
    <s v="Expense Report"/>
    <s v="6800:Employee Expense"/>
    <n v="395"/>
    <n v="0"/>
    <n v="395"/>
    <x v="4"/>
    <x v="71"/>
    <d v="2024-11-08T11:05:38"/>
  </r>
  <r>
    <s v="Operational Journal: Electric Reliability Council of Texas - 11/06/2024"/>
    <d v="2024-11-06T00:00:00"/>
    <s v="Procurement Card Transaction Verification"/>
    <s v="6800:Employee Expense"/>
    <n v="81.650000000000006"/>
    <n v="0"/>
    <n v="81.650000000000006"/>
    <x v="4"/>
    <x v="3"/>
    <d v="2024-11-11T16:36:20"/>
  </r>
  <r>
    <s v="Operational Journal: Electric Reliability Council of Texas - 11/12/2024"/>
    <d v="2024-11-12T00:00:00"/>
    <s v="Expense Report"/>
    <s v="6800:Employee Expense"/>
    <n v="2750"/>
    <n v="0"/>
    <n v="2750"/>
    <x v="4"/>
    <x v="22"/>
    <d v="2024-11-12T09:50:21"/>
  </r>
  <r>
    <s v="Operational Journal: Electric Reliability Council of Texas - 11/06/2024"/>
    <d v="2024-11-06T00:00:00"/>
    <s v="Expense Report"/>
    <s v="6800:Employee Expense"/>
    <n v="9779"/>
    <n v="0"/>
    <n v="9779"/>
    <x v="4"/>
    <x v="4"/>
    <d v="2024-11-14T13:05:48"/>
  </r>
  <r>
    <s v="Operational Journal: Electric Reliability Council of Texas - 11/01/2024"/>
    <d v="2024-11-01T00:00:00"/>
    <s v="Procurement Card Transaction Verification"/>
    <s v="6800:Employee Expense"/>
    <n v="1675"/>
    <n v="0"/>
    <n v="1675"/>
    <x v="4"/>
    <x v="149"/>
    <d v="2024-11-14T15:46:06"/>
  </r>
  <r>
    <s v="Operational Journal: Electric Reliability Council of Texas - 11/13/2024"/>
    <d v="2024-11-13T00:00:00"/>
    <s v="Expense Report"/>
    <s v="6800:Employee Expense"/>
    <n v="275"/>
    <n v="0"/>
    <n v="275"/>
    <x v="4"/>
    <x v="116"/>
    <d v="2024-11-15T08:50:07"/>
  </r>
  <r>
    <s v="Operational Journal: Electric Reliability Council of Texas - 11/13/2024"/>
    <d v="2024-11-13T00:00:00"/>
    <s v="Expense Report"/>
    <s v="6800:Employee Expense"/>
    <n v="650"/>
    <n v="0"/>
    <n v="650"/>
    <x v="4"/>
    <x v="57"/>
    <d v="2024-11-18T09:02:12"/>
  </r>
  <r>
    <s v="Operational Journal: Electric Reliability Council of Texas - 11/18/2024"/>
    <d v="2024-11-18T00:00:00"/>
    <s v="Expense Report"/>
    <s v="6800:Employee Expense"/>
    <n v="299"/>
    <n v="0"/>
    <n v="299"/>
    <x v="4"/>
    <x v="112"/>
    <d v="2024-11-18T14:17:37"/>
  </r>
  <r>
    <s v="Operational Journal: Electric Reliability Council of Texas - 11/13/2024"/>
    <d v="2024-11-13T00:00:00"/>
    <s v="Procurement Card Transaction Verification"/>
    <s v="6800:Employee Expense"/>
    <n v="1800"/>
    <n v="0"/>
    <n v="1800"/>
    <x v="4"/>
    <x v="56"/>
    <d v="2024-11-19T08:25:29"/>
  </r>
  <r>
    <s v="Operational Journal: Electric Reliability Council of Texas - 11/18/2024"/>
    <d v="2024-11-18T00:00:00"/>
    <s v="Expense Report"/>
    <s v="6800:Employee Expense"/>
    <n v="495"/>
    <n v="0"/>
    <n v="495"/>
    <x v="4"/>
    <x v="100"/>
    <d v="2024-11-19T14:31:46"/>
  </r>
  <r>
    <s v="Operational Journal: Electric Reliability Council of Texas - 11/18/2024"/>
    <d v="2024-11-18T00:00:00"/>
    <s v="Expense Report"/>
    <s v="6800:Employee Expense"/>
    <n v="39"/>
    <n v="0"/>
    <n v="39"/>
    <x v="4"/>
    <x v="73"/>
    <d v="2024-11-20T16:05:14"/>
  </r>
  <r>
    <s v="Operational Journal: Electric Reliability Council of Texas - 11/01/2024"/>
    <d v="2024-11-01T00:00:00"/>
    <s v="Expense Report"/>
    <s v="6800:Employee Expense"/>
    <n v="376.6"/>
    <n v="0"/>
    <n v="376.6"/>
    <x v="4"/>
    <x v="80"/>
    <d v="2024-11-25T11:34:54"/>
  </r>
  <r>
    <s v="Operational Journal: Electric Reliability Council of Texas - 11/21/2024"/>
    <d v="2024-11-21T00:00:00"/>
    <s v="Procurement Card Transaction Verification"/>
    <s v="6800:Employee Expense"/>
    <n v="76"/>
    <n v="0"/>
    <n v="76"/>
    <x v="4"/>
    <x v="44"/>
    <d v="2024-11-25T14:13:41"/>
  </r>
  <r>
    <s v="Operational Journal: Electric Reliability Council of Texas - 11/21/2024"/>
    <d v="2024-11-21T00:00:00"/>
    <s v="Procurement Card Transaction Verification"/>
    <s v="6800:Employee Expense"/>
    <n v="38"/>
    <n v="0"/>
    <n v="38"/>
    <x v="4"/>
    <x v="44"/>
    <d v="2024-11-25T14:14:19"/>
  </r>
  <r>
    <s v="Operational Journal: Electric Reliability Council of Texas - 11/25/2024"/>
    <d v="2024-11-25T00:00:00"/>
    <s v="Expense Report"/>
    <s v="6800:Employee Expense"/>
    <n v="35.64"/>
    <n v="0"/>
    <n v="35.64"/>
    <x v="4"/>
    <x v="31"/>
    <d v="2024-11-25T15:11:53"/>
  </r>
  <r>
    <s v="Operational Journal: Electric Reliability Council of Texas - 11/20/2024"/>
    <d v="2024-11-20T00:00:00"/>
    <s v="Procurement Card Transaction Verification"/>
    <s v="6800:Employee Expense"/>
    <n v="2345"/>
    <n v="0"/>
    <n v="2345"/>
    <x v="4"/>
    <x v="48"/>
    <d v="2024-11-26T16:33:41"/>
  </r>
  <r>
    <s v="Operational Journal: Electric Reliability Council of Texas - 11/26/2024"/>
    <d v="2024-11-26T00:00:00"/>
    <s v="Expense Report"/>
    <s v="6800:Employee Expense"/>
    <n v="700"/>
    <n v="0"/>
    <n v="700"/>
    <x v="4"/>
    <x v="61"/>
    <d v="2024-11-27T12:57:36"/>
  </r>
  <r>
    <s v="Operational Journal: Electric Reliability Council of Texas - 11/25/2024"/>
    <d v="2024-11-25T00:00:00"/>
    <s v="Expense Report"/>
    <s v="6800:Employee Expense"/>
    <n v="2200.5"/>
    <n v="0"/>
    <n v="2200.5"/>
    <x v="4"/>
    <x v="78"/>
    <d v="2024-12-02T11:19:19"/>
  </r>
  <r>
    <s v="Operational Journal: Electric Reliability Council of Texas - 12/01/2024"/>
    <d v="2024-12-01T00:00:00"/>
    <s v="Expense Report"/>
    <s v="6800:Employee Expense"/>
    <n v="35.64"/>
    <n v="0"/>
    <n v="35.64"/>
    <x v="4"/>
    <x v="31"/>
    <d v="2024-12-02T15:15:18"/>
  </r>
  <r>
    <s v="Operational Journal: Electric Reliability Council of Texas - 12/03/2024"/>
    <d v="2024-12-03T00:00:00"/>
    <s v="Expense Report"/>
    <s v="6800:Employee Expense"/>
    <n v="9479"/>
    <n v="0"/>
    <n v="9479"/>
    <x v="4"/>
    <x v="112"/>
    <d v="2024-12-03T11:02:11"/>
  </r>
  <r>
    <s v="Operational Journal: Electric Reliability Council of Texas - 12/03/2024"/>
    <d v="2024-12-03T00:00:00"/>
    <s v="Expense Report"/>
    <s v="6800:Employee Expense"/>
    <n v="3000"/>
    <n v="0"/>
    <n v="3000"/>
    <x v="4"/>
    <x v="22"/>
    <d v="2024-12-03T14:13:27"/>
  </r>
  <r>
    <s v="Operational Journal: Electric Reliability Council of Texas - 11/01/2024"/>
    <d v="2024-11-01T00:00:00"/>
    <s v="Expense Report"/>
    <s v="6800:Employee Expense"/>
    <n v="695"/>
    <n v="0"/>
    <n v="695"/>
    <x v="4"/>
    <x v="31"/>
    <d v="2024-12-03T19:44:37"/>
  </r>
  <r>
    <s v="Operational Journal: Electric Reliability Council of Texas - 12/04/2024"/>
    <d v="2024-12-04T00:00:00"/>
    <s v="Expense Report"/>
    <s v="6800:Employee Expense"/>
    <n v="399"/>
    <n v="0"/>
    <n v="399"/>
    <x v="4"/>
    <x v="24"/>
    <d v="2024-12-05T14:27:17"/>
  </r>
  <r>
    <s v="Operational Journal: Electric Reliability Council of Texas - 12/04/2024"/>
    <d v="2024-12-04T00:00:00"/>
    <s v="Expense Report"/>
    <s v="6800:Employee Expense"/>
    <n v="125"/>
    <n v="0"/>
    <n v="125"/>
    <x v="4"/>
    <x v="150"/>
    <d v="2024-12-05T14:27:33"/>
  </r>
  <r>
    <s v="Operational Journal: Electric Reliability Council of Texas - 12/04/2024"/>
    <d v="2024-12-04T00:00:00"/>
    <s v="Expense Report"/>
    <s v="6800:Employee Expense"/>
    <n v="5145"/>
    <n v="0"/>
    <n v="5145"/>
    <x v="4"/>
    <x v="24"/>
    <d v="2024-12-05T14:27:59"/>
  </r>
  <r>
    <s v="Operational Journal: Electric Reliability Council of Texas - 12/02/2024"/>
    <d v="2024-12-02T00:00:00"/>
    <s v="Procurement Card Transaction Verification"/>
    <s v="6800:Employee Expense"/>
    <n v="1675"/>
    <n v="0"/>
    <n v="1675"/>
    <x v="4"/>
    <x v="94"/>
    <d v="2024-12-05T15:49:09"/>
  </r>
  <r>
    <s v="Operational Journal: Electric Reliability Council of Texas - 12/05/2024"/>
    <d v="2024-12-05T00:00:00"/>
    <s v="Expense Report"/>
    <s v="6800:Employee Expense"/>
    <n v="315.54000000000002"/>
    <n v="0"/>
    <n v="315.54000000000002"/>
    <x v="4"/>
    <x v="13"/>
    <d v="2024-12-09T08:44:54"/>
  </r>
  <r>
    <s v="Operational Journal: Electric Reliability Council of Texas - 12/05/2024"/>
    <d v="2024-12-05T00:00:00"/>
    <s v="Expense Report"/>
    <s v="6800:Employee Expense"/>
    <n v="603.75"/>
    <n v="0"/>
    <n v="603.75"/>
    <x v="4"/>
    <x v="73"/>
    <d v="2024-12-09T08:52:45"/>
  </r>
  <r>
    <s v="Operational Journal: Electric Reliability Council of Texas - 12/01/2024"/>
    <d v="2024-12-01T00:00:00"/>
    <s v="Expense Report"/>
    <s v="6800:Employee Expense"/>
    <n v="266"/>
    <n v="0"/>
    <n v="266"/>
    <x v="4"/>
    <x v="95"/>
    <d v="2024-12-09T15:59:41"/>
  </r>
  <r>
    <s v="Operational Journal: Electric Reliability Council of Texas - 12/08/2024"/>
    <d v="2024-12-08T00:00:00"/>
    <s v="Expense Report"/>
    <s v="6800:Employee Expense"/>
    <n v="499"/>
    <n v="0"/>
    <n v="499"/>
    <x v="4"/>
    <x v="151"/>
    <d v="2024-12-11T11:57:40"/>
  </r>
  <r>
    <s v="Operational Journal: Electric Reliability Council of Texas - 12/08/2024"/>
    <d v="2024-12-08T00:00:00"/>
    <s v="Expense Report"/>
    <s v="6800:Employee Expense"/>
    <n v="405.94"/>
    <n v="0"/>
    <n v="405.94"/>
    <x v="4"/>
    <x v="151"/>
    <d v="2024-12-11T11:58:08"/>
  </r>
  <r>
    <s v="Operational Journal: Electric Reliability Council of Texas - 12/12/2024"/>
    <d v="2024-12-12T00:00:00"/>
    <s v="Expense Report"/>
    <s v="6800:Employee Expense"/>
    <n v="267"/>
    <n v="0"/>
    <n v="267"/>
    <x v="4"/>
    <x v="89"/>
    <d v="2024-12-13T08:54:29"/>
  </r>
  <r>
    <s v="Operational Journal: Electric Reliability Council of Texas - 12/13/2024"/>
    <d v="2024-12-13T00:00:00"/>
    <s v="Expense Report"/>
    <s v="6800:Employee Expense"/>
    <n v="1595"/>
    <n v="0"/>
    <n v="1595"/>
    <x v="4"/>
    <x v="77"/>
    <d v="2024-12-16T08:20:54"/>
  </r>
  <r>
    <s v="Operational Journal: Electric Reliability Council of Texas - 12/12/2024"/>
    <d v="2024-12-12T00:00:00"/>
    <s v="Procurement Card Transaction Verification"/>
    <s v="6800:Employee Expense"/>
    <n v="29.99"/>
    <n v="0"/>
    <n v="29.99"/>
    <x v="4"/>
    <x v="131"/>
    <d v="2024-12-16T08:33:35"/>
  </r>
  <r>
    <s v="Operational Journal: Electric Reliability Council of Texas - 12/13/2024"/>
    <d v="2024-12-13T00:00:00"/>
    <s v="Expense Report"/>
    <s v="6800:Employee Expense"/>
    <n v="399"/>
    <n v="0"/>
    <n v="399"/>
    <x v="4"/>
    <x v="1"/>
    <d v="2024-12-16T08:47:07"/>
  </r>
  <r>
    <s v="Operational Journal: Electric Reliability Council of Texas - 12/16/2024"/>
    <d v="2024-12-16T00:00:00"/>
    <s v="Expense Report"/>
    <s v="6800:Employee Expense"/>
    <n v="279"/>
    <n v="0"/>
    <n v="279"/>
    <x v="4"/>
    <x v="4"/>
    <d v="2024-12-17T08:19:20"/>
  </r>
  <r>
    <s v="Operational Journal: Electric Reliability Council of Texas - 12/16/2024"/>
    <d v="2024-12-16T00:00:00"/>
    <s v="Expense Report"/>
    <s v="6800:Employee Expense"/>
    <n v="135"/>
    <n v="0"/>
    <n v="135"/>
    <x v="4"/>
    <x v="4"/>
    <d v="2024-12-17T08:19:20"/>
  </r>
  <r>
    <s v="Operational Journal: Electric Reliability Council of Texas - 12/16/2024"/>
    <d v="2024-12-16T00:00:00"/>
    <s v="Expense Report"/>
    <s v="6800:Employee Expense"/>
    <n v="311.64999999999998"/>
    <n v="0"/>
    <n v="311.64999999999998"/>
    <x v="4"/>
    <x v="4"/>
    <d v="2024-12-17T08:19:20"/>
  </r>
  <r>
    <s v="Operational Journal: Electric Reliability Council of Texas - 12/16/2024"/>
    <d v="2024-12-16T00:00:00"/>
    <s v="Expense Report"/>
    <s v="6800:Employee Expense"/>
    <n v="240"/>
    <n v="0"/>
    <n v="240"/>
    <x v="4"/>
    <x v="4"/>
    <d v="2024-12-17T08:19:20"/>
  </r>
  <r>
    <s v="Operational Journal: Electric Reliability Council of Texas - 12/13/2024"/>
    <d v="2024-12-13T00:00:00"/>
    <s v="Expense Report"/>
    <s v="6800:Employee Expense"/>
    <n v="259"/>
    <n v="0"/>
    <n v="259"/>
    <x v="4"/>
    <x v="152"/>
    <d v="2024-12-17T08:20:56"/>
  </r>
  <r>
    <s v="Operational Journal: Electric Reliability Council of Texas - 12/17/2024"/>
    <d v="2024-12-17T00:00:00"/>
    <s v="Expense Report"/>
    <s v="6800:Employee Expense"/>
    <n v="399"/>
    <n v="0"/>
    <n v="399"/>
    <x v="4"/>
    <x v="24"/>
    <d v="2024-12-18T08:51:54"/>
  </r>
  <r>
    <s v="Operational Journal: Electric Reliability Council of Texas - 12/17/2024"/>
    <d v="2024-12-17T00:00:00"/>
    <s v="Expense Report"/>
    <s v="6800:Employee Expense"/>
    <n v="1595"/>
    <n v="0"/>
    <n v="1595"/>
    <x v="4"/>
    <x v="74"/>
    <d v="2024-12-18T08:55:30"/>
  </r>
  <r>
    <s v="Operational Journal: Electric Reliability Council of Texas - 12/17/2024"/>
    <d v="2024-12-17T00:00:00"/>
    <s v="Expense Report"/>
    <s v="6800:Employee Expense"/>
    <n v="7390"/>
    <n v="0"/>
    <n v="7390"/>
    <x v="4"/>
    <x v="81"/>
    <d v="2024-12-18T08:55:54"/>
  </r>
  <r>
    <s v="Operational Journal: Electric Reliability Council of Texas - 12/17/2024"/>
    <d v="2024-12-17T00:00:00"/>
    <s v="Expense Report"/>
    <s v="6800:Employee Expense"/>
    <n v="1595"/>
    <n v="0"/>
    <n v="1595"/>
    <x v="4"/>
    <x v="74"/>
    <d v="2024-12-18T09:34:23"/>
  </r>
  <r>
    <s v="Operational Journal: Electric Reliability Council of Texas - 12/18/2024"/>
    <d v="2024-12-18T00:00:00"/>
    <s v="Expense Report"/>
    <s v="6800:Employee Expense"/>
    <n v="1595"/>
    <n v="0"/>
    <n v="1595"/>
    <x v="4"/>
    <x v="74"/>
    <d v="2024-12-18T10:51:02"/>
  </r>
  <r>
    <s v="Operational Journal: Electric Reliability Council of Texas - 12/18/2024"/>
    <d v="2024-12-18T00:00:00"/>
    <s v="Expense Report"/>
    <s v="6800:Employee Expense"/>
    <n v="466.92"/>
    <n v="0"/>
    <n v="466.92"/>
    <x v="4"/>
    <x v="80"/>
    <d v="2024-12-18T11:01:46"/>
  </r>
  <r>
    <s v="Operational Journal: Electric Reliability Council of Texas - 12/18/2024"/>
    <d v="2024-12-18T00:00:00"/>
    <s v="Expense Report"/>
    <s v="6800:Employee Expense"/>
    <n v="227.65"/>
    <n v="0"/>
    <n v="227.65"/>
    <x v="4"/>
    <x v="138"/>
    <d v="2024-12-18T15:34:30"/>
  </r>
  <r>
    <s v="Operational Journal: Electric Reliability Council of Texas - 12/18/2024"/>
    <d v="2024-12-18T00:00:00"/>
    <s v="Expense Report"/>
    <s v="6800:Employee Expense"/>
    <n v="1196"/>
    <n v="0"/>
    <n v="1196"/>
    <x v="4"/>
    <x v="138"/>
    <d v="2024-12-18T15:34:30"/>
  </r>
  <r>
    <s v="Operational Journal: Electric Reliability Council of Texas - 12/18/2024"/>
    <d v="2024-12-18T00:00:00"/>
    <s v="Expense Report"/>
    <s v="6800:Employee Expense"/>
    <n v="42"/>
    <n v="0"/>
    <n v="42"/>
    <x v="4"/>
    <x v="138"/>
    <d v="2024-12-18T15:34:30"/>
  </r>
  <r>
    <s v="Operational Journal: Electric Reliability Council of Texas - 12/18/2024"/>
    <d v="2024-12-18T00:00:00"/>
    <s v="Expense Report"/>
    <s v="6800:Employee Expense"/>
    <n v="1595"/>
    <n v="0"/>
    <n v="1595"/>
    <x v="4"/>
    <x v="153"/>
    <d v="2024-12-18T15:34:42"/>
  </r>
  <r>
    <s v="Operational Journal: Electric Reliability Council of Texas - 12/18/2024"/>
    <d v="2024-12-18T00:00:00"/>
    <s v="Expense Report"/>
    <s v="6800:Employee Expense"/>
    <n v="1595"/>
    <n v="0"/>
    <n v="1595"/>
    <x v="4"/>
    <x v="140"/>
    <d v="2024-12-19T08:40:00"/>
  </r>
  <r>
    <s v="Operational Journal: Electric Reliability Council of Texas - 12/19/2024"/>
    <d v="2024-12-19T00:00:00"/>
    <s v="Expense Report"/>
    <s v="6800:Employee Expense"/>
    <n v="129"/>
    <n v="0"/>
    <n v="129"/>
    <x v="4"/>
    <x v="73"/>
    <d v="2024-12-19T15:36:46"/>
  </r>
  <r>
    <s v="Operational Journal: Electric Reliability Council of Texas - 12/19/2024"/>
    <d v="2024-12-19T00:00:00"/>
    <s v="Expense Report"/>
    <s v="6800:Employee Expense"/>
    <n v="1346.25"/>
    <n v="0"/>
    <n v="1346.25"/>
    <x v="4"/>
    <x v="82"/>
    <d v="2024-12-19T15:52:26"/>
  </r>
  <r>
    <s v="Operational Journal: Electric Reliability Council of Texas - 12/11/2024"/>
    <d v="2024-12-11T00:00:00"/>
    <s v="Expense Report"/>
    <s v="6800:Employee Expense"/>
    <n v="900"/>
    <n v="0"/>
    <n v="900"/>
    <x v="4"/>
    <x v="154"/>
    <d v="2024-12-19T16:11:39"/>
  </r>
  <r>
    <s v="Operational Journal: Electric Reliability Council of Texas - 12/19/2024"/>
    <d v="2024-12-19T00:00:00"/>
    <s v="Expense Report"/>
    <s v="6800:Employee Expense"/>
    <n v="129"/>
    <n v="0"/>
    <n v="129"/>
    <x v="4"/>
    <x v="73"/>
    <d v="2024-12-19T16:20:24"/>
  </r>
  <r>
    <s v="Operational Journal: Electric Reliability Council of Texas - 12/19/2024"/>
    <d v="2024-12-19T00:00:00"/>
    <s v="Expense Report"/>
    <s v="6800:Employee Expense"/>
    <n v="450"/>
    <n v="0"/>
    <n v="450"/>
    <x v="4"/>
    <x v="60"/>
    <d v="2024-12-20T11:20:37"/>
  </r>
  <r>
    <s v="Operational Journal: Electric Reliability Council of Texas - 12/19/2024"/>
    <d v="2024-12-19T00:00:00"/>
    <s v="Expense Report"/>
    <s v="6800:Employee Expense"/>
    <n v="305.05"/>
    <n v="0"/>
    <n v="305.05"/>
    <x v="4"/>
    <x v="60"/>
    <d v="2024-12-20T11:20:37"/>
  </r>
  <r>
    <s v="Operational Journal: Electric Reliability Council of Texas - 12/19/2024"/>
    <d v="2024-12-19T00:00:00"/>
    <s v="Expense Report"/>
    <s v="6800:Employee Expense"/>
    <n v="125"/>
    <n v="0"/>
    <n v="125"/>
    <x v="4"/>
    <x v="150"/>
    <d v="2024-12-20T11:21:07"/>
  </r>
  <r>
    <s v="Operational Journal: Electric Reliability Council of Texas - 12/20/2024"/>
    <d v="2024-12-20T00:00:00"/>
    <s v="Expense Report"/>
    <s v="6800:Employee Expense"/>
    <n v="1595"/>
    <n v="0"/>
    <n v="1595"/>
    <x v="4"/>
    <x v="74"/>
    <d v="2024-12-20T11:22:56"/>
  </r>
  <r>
    <s v="Operational Journal: Electric Reliability Council of Texas - 12/13/2024"/>
    <d v="2024-12-13T00:00:00"/>
    <s v="Procurement Card Transaction Verification"/>
    <s v="6800:Employee Expense"/>
    <n v="2345"/>
    <n v="0"/>
    <n v="2345"/>
    <x v="4"/>
    <x v="131"/>
    <d v="2024-12-20T16:34:17"/>
  </r>
  <r>
    <s v="Operational Journal: Electric Reliability Council of Texas - 12/13/2024"/>
    <d v="2024-12-13T00:00:00"/>
    <s v="Procurement Card Transaction Verification"/>
    <s v="6800:Employee Expense"/>
    <n v="2345"/>
    <n v="0"/>
    <n v="2345"/>
    <x v="4"/>
    <x v="131"/>
    <d v="2024-12-20T16:36:14"/>
  </r>
  <r>
    <s v="Operational Journal: Electric Reliability Council of Texas - 12/20/2024"/>
    <d v="2024-12-20T00:00:00"/>
    <s v="Expense Report"/>
    <s v="6800:Employee Expense"/>
    <n v="300"/>
    <n v="0"/>
    <n v="300"/>
    <x v="4"/>
    <x v="65"/>
    <d v="2024-12-26T13:31:57"/>
  </r>
  <r>
    <s v="Operational Journal: Electric Reliability Council of Texas - 12/19/2024"/>
    <d v="2024-12-19T00:00:00"/>
    <s v="Procurement Card Transaction Verification"/>
    <s v="6800:Employee Expense"/>
    <n v="1885"/>
    <n v="0"/>
    <n v="1885"/>
    <x v="4"/>
    <x v="44"/>
    <d v="2024-12-26T15:00:36"/>
  </r>
  <r>
    <s v="Operational Journal: Electric Reliability Council of Texas - 12/19/2024"/>
    <d v="2024-12-19T00:00:00"/>
    <s v="Procurement Card Transaction Verification"/>
    <s v="6800:Employee Expense"/>
    <n v="1465.5"/>
    <n v="0"/>
    <n v="1465.5"/>
    <x v="4"/>
    <x v="44"/>
    <d v="2024-12-26T15:01:23"/>
  </r>
  <r>
    <s v="Operational Journal: Electric Reliability Council of Texas - 12/19/2024"/>
    <d v="2024-12-19T00:00:00"/>
    <s v="Expense Report"/>
    <s v="6800:Employee Expense"/>
    <n v="399"/>
    <n v="0"/>
    <n v="399"/>
    <x v="4"/>
    <x v="24"/>
    <d v="2024-12-30T13:58:10"/>
  </r>
  <r>
    <s v="Operational Journal: Electric Reliability Council of Texas - 12/17/2024"/>
    <d v="2024-12-17T00:00:00"/>
    <s v="Expense Report"/>
    <s v="6800:Employee Expense"/>
    <n v="399"/>
    <n v="0"/>
    <n v="399"/>
    <x v="4"/>
    <x v="24"/>
    <d v="2024-12-30T13:58:46"/>
  </r>
  <r>
    <s v="Operational Journal: Electric Reliability Council of Texas - 12/27/2024"/>
    <d v="2024-12-27T00:00:00"/>
    <s v="Expense Report"/>
    <s v="6800:Employee Expense"/>
    <n v="199"/>
    <n v="0"/>
    <n v="199"/>
    <x v="4"/>
    <x v="24"/>
    <d v="2024-12-30T13:59:04"/>
  </r>
  <r>
    <s v="Operational Journal: Electric Reliability Council of Texas - 12/18/2024"/>
    <d v="2024-12-18T00:00:00"/>
    <s v="Expense Report"/>
    <s v="6800:Employee Expense"/>
    <n v="1300"/>
    <n v="0"/>
    <n v="1300"/>
    <x v="4"/>
    <x v="81"/>
    <d v="2024-12-30T14:02:26"/>
  </r>
  <r>
    <s v="Operational Journal: Electric Reliability Council of Texas - 12/31/2024"/>
    <d v="2024-12-31T00:00:00"/>
    <s v="Expense Report"/>
    <s v="6800:Employee Expense"/>
    <n v="3825"/>
    <n v="0"/>
    <n v="3825"/>
    <x v="4"/>
    <x v="75"/>
    <d v="2024-12-31T10:29:52"/>
  </r>
  <r>
    <s v="Operational Journal: Electric Reliability Council of Texas - 12/31/2024"/>
    <d v="2024-12-31T00:00:00"/>
    <s v="Expense Report"/>
    <s v="6800:Employee Expense"/>
    <n v="1595"/>
    <n v="0"/>
    <n v="1595"/>
    <x v="4"/>
    <x v="75"/>
    <d v="2024-12-31T10:53:34"/>
  </r>
  <r>
    <s v="Operational Journal: Electric Reliability Council of Texas - 12/31/2024"/>
    <d v="2024-12-31T00:00:00"/>
    <s v="Expense Report"/>
    <s v="6800:Employee Expense"/>
    <n v="1595"/>
    <n v="0"/>
    <n v="1595"/>
    <x v="4"/>
    <x v="75"/>
    <d v="2025-01-02T11:15:57"/>
  </r>
  <r>
    <s v="Operational Journal: Electric Reliability Council of Texas - 12/30/2024"/>
    <d v="2024-12-30T00:00:00"/>
    <s v="Expense Report"/>
    <s v="6800:Employee Expense"/>
    <n v="129"/>
    <n v="0"/>
    <n v="129"/>
    <x v="4"/>
    <x v="73"/>
    <d v="2025-01-02T11:16:45"/>
  </r>
  <r>
    <s v="JE-0101955 - Electric Reliability Council of Texas - 12/31/2024 - A Employee Expenses"/>
    <d v="2024-12-31T00:00:00"/>
    <s v="Manual Journal"/>
    <s v="6800:Employee Expense"/>
    <n v="49"/>
    <n v="0"/>
    <n v="49"/>
    <x v="4"/>
    <x v="142"/>
    <d v="2025-01-17T10:23:58"/>
  </r>
  <r>
    <s v="JE-0101955 - Electric Reliability Council of Texas - 12/31/2024 - A Employee Expenses"/>
    <d v="2024-12-31T00:00:00"/>
    <s v="Manual Journal"/>
    <s v="6800:Employee Expense"/>
    <n v="2200"/>
    <n v="0"/>
    <n v="2200"/>
    <x v="4"/>
    <x v="75"/>
    <d v="2025-01-17T10:23:58"/>
  </r>
  <r>
    <s v="JE-0101955 - Electric Reliability Council of Texas - 12/31/2024 - A Employee Expenses"/>
    <d v="2024-12-31T00:00:00"/>
    <s v="Manual Journal"/>
    <s v="6800:Employee Expense"/>
    <n v="3400"/>
    <n v="0"/>
    <n v="3400"/>
    <x v="4"/>
    <x v="76"/>
    <d v="2025-01-17T10:23:58"/>
  </r>
  <r>
    <s v="JE-0101955 - Electric Reliability Council of Texas - 12/31/2024 - A Employee Expenses"/>
    <d v="2024-12-31T00:00:00"/>
    <s v="Manual Journal"/>
    <s v="6800:Employee Expense"/>
    <n v="49"/>
    <n v="0"/>
    <n v="49"/>
    <x v="4"/>
    <x v="142"/>
    <d v="2025-01-17T10:23: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C990E1-1806-41BD-83FF-CBFDD522AAE4}" name="PivotTable3" cacheId="3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233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6">
        <item x="1"/>
        <item x="2"/>
        <item x="0"/>
        <item x="4"/>
        <item x="3"/>
        <item t="default"/>
      </items>
    </pivotField>
    <pivotField axis="axisRow" showAll="0">
      <items count="156">
        <item x="0"/>
        <item x="37"/>
        <item x="11"/>
        <item x="22"/>
        <item x="3"/>
        <item x="10"/>
        <item x="80"/>
        <item x="123"/>
        <item x="100"/>
        <item x="137"/>
        <item x="89"/>
        <item x="1"/>
        <item x="8"/>
        <item x="125"/>
        <item x="73"/>
        <item x="38"/>
        <item x="13"/>
        <item x="77"/>
        <item x="5"/>
        <item x="14"/>
        <item x="18"/>
        <item x="46"/>
        <item x="131"/>
        <item x="32"/>
        <item x="106"/>
        <item x="35"/>
        <item x="82"/>
        <item x="87"/>
        <item x="134"/>
        <item x="124"/>
        <item x="109"/>
        <item x="102"/>
        <item x="145"/>
        <item x="92"/>
        <item x="90"/>
        <item x="122"/>
        <item x="4"/>
        <item x="25"/>
        <item x="34"/>
        <item x="44"/>
        <item x="112"/>
        <item x="140"/>
        <item x="76"/>
        <item x="74"/>
        <item x="81"/>
        <item x="54"/>
        <item x="53"/>
        <item x="71"/>
        <item x="126"/>
        <item x="47"/>
        <item x="16"/>
        <item x="95"/>
        <item x="60"/>
        <item x="61"/>
        <item x="143"/>
        <item x="154"/>
        <item x="63"/>
        <item x="20"/>
        <item x="108"/>
        <item x="58"/>
        <item x="57"/>
        <item x="21"/>
        <item x="30"/>
        <item x="42"/>
        <item x="40"/>
        <item x="48"/>
        <item x="79"/>
        <item x="69"/>
        <item x="56"/>
        <item x="107"/>
        <item x="96"/>
        <item x="17"/>
        <item x="65"/>
        <item x="28"/>
        <item x="132"/>
        <item x="78"/>
        <item x="29"/>
        <item x="26"/>
        <item x="24"/>
        <item x="142"/>
        <item x="12"/>
        <item x="129"/>
        <item x="104"/>
        <item x="116"/>
        <item x="52"/>
        <item x="7"/>
        <item x="72"/>
        <item x="2"/>
        <item x="85"/>
        <item x="6"/>
        <item x="88"/>
        <item x="36"/>
        <item x="97"/>
        <item x="9"/>
        <item x="98"/>
        <item x="33"/>
        <item x="99"/>
        <item x="103"/>
        <item x="105"/>
        <item x="75"/>
        <item x="15"/>
        <item x="111"/>
        <item x="113"/>
        <item x="27"/>
        <item x="115"/>
        <item x="67"/>
        <item x="19"/>
        <item x="118"/>
        <item x="121"/>
        <item x="70"/>
        <item x="59"/>
        <item x="23"/>
        <item x="43"/>
        <item x="31"/>
        <item x="41"/>
        <item x="39"/>
        <item x="83"/>
        <item x="127"/>
        <item x="91"/>
        <item x="45"/>
        <item x="128"/>
        <item x="130"/>
        <item x="49"/>
        <item x="50"/>
        <item x="51"/>
        <item x="138"/>
        <item x="139"/>
        <item x="55"/>
        <item x="62"/>
        <item x="144"/>
        <item x="64"/>
        <item x="146"/>
        <item x="147"/>
        <item x="66"/>
        <item x="148"/>
        <item x="68"/>
        <item x="150"/>
        <item x="151"/>
        <item x="152"/>
        <item x="153"/>
        <item x="84"/>
        <item x="86"/>
        <item x="93"/>
        <item x="94"/>
        <item x="101"/>
        <item x="110"/>
        <item x="114"/>
        <item x="117"/>
        <item x="119"/>
        <item x="120"/>
        <item x="133"/>
        <item x="135"/>
        <item x="136"/>
        <item x="141"/>
        <item x="149"/>
        <item t="default"/>
      </items>
    </pivotField>
    <pivotField showAll="0"/>
  </pivotFields>
  <rowFields count="2">
    <field x="7"/>
    <field x="8"/>
  </rowFields>
  <rowItems count="230">
    <i>
      <x/>
    </i>
    <i r="1">
      <x v="1"/>
    </i>
    <i r="1">
      <x v="2"/>
    </i>
    <i r="1">
      <x v="3"/>
    </i>
    <i r="1">
      <x v="11"/>
    </i>
    <i r="1">
      <x v="15"/>
    </i>
    <i r="1">
      <x v="18"/>
    </i>
    <i r="1">
      <x v="20"/>
    </i>
    <i r="1">
      <x v="37"/>
    </i>
    <i r="1">
      <x v="50"/>
    </i>
    <i r="1">
      <x v="71"/>
    </i>
    <i r="1">
      <x v="78"/>
    </i>
    <i r="1">
      <x v="84"/>
    </i>
    <i r="1">
      <x v="85"/>
    </i>
    <i r="1">
      <x v="103"/>
    </i>
    <i r="1">
      <x v="111"/>
    </i>
    <i r="1">
      <x v="113"/>
    </i>
    <i r="1">
      <x v="127"/>
    </i>
    <i>
      <x v="1"/>
    </i>
    <i r="1">
      <x/>
    </i>
    <i r="1">
      <x v="1"/>
    </i>
    <i r="1">
      <x v="5"/>
    </i>
    <i r="1">
      <x v="16"/>
    </i>
    <i r="1">
      <x v="18"/>
    </i>
    <i r="1">
      <x v="19"/>
    </i>
    <i r="1">
      <x v="21"/>
    </i>
    <i r="1">
      <x v="25"/>
    </i>
    <i r="1">
      <x v="36"/>
    </i>
    <i r="1">
      <x v="37"/>
    </i>
    <i r="1">
      <x v="45"/>
    </i>
    <i r="1">
      <x v="46"/>
    </i>
    <i r="1">
      <x v="47"/>
    </i>
    <i r="1">
      <x v="49"/>
    </i>
    <i r="1">
      <x v="52"/>
    </i>
    <i r="1">
      <x v="53"/>
    </i>
    <i r="1">
      <x v="56"/>
    </i>
    <i r="1">
      <x v="59"/>
    </i>
    <i r="1">
      <x v="60"/>
    </i>
    <i r="1">
      <x v="61"/>
    </i>
    <i r="1">
      <x v="62"/>
    </i>
    <i r="1">
      <x v="64"/>
    </i>
    <i r="1">
      <x v="65"/>
    </i>
    <i r="1">
      <x v="68"/>
    </i>
    <i r="1">
      <x v="73"/>
    </i>
    <i r="1">
      <x v="76"/>
    </i>
    <i r="1">
      <x v="80"/>
    </i>
    <i r="1">
      <x v="89"/>
    </i>
    <i r="1">
      <x v="91"/>
    </i>
    <i r="1">
      <x v="100"/>
    </i>
    <i r="1">
      <x v="105"/>
    </i>
    <i r="1">
      <x v="109"/>
    </i>
    <i r="1">
      <x v="110"/>
    </i>
    <i r="1">
      <x v="112"/>
    </i>
    <i r="1">
      <x v="115"/>
    </i>
    <i r="1">
      <x v="128"/>
    </i>
    <i r="1">
      <x v="133"/>
    </i>
    <i r="1">
      <x v="135"/>
    </i>
    <i>
      <x v="2"/>
    </i>
    <i r="1">
      <x/>
    </i>
    <i r="1">
      <x v="4"/>
    </i>
    <i r="1">
      <x v="11"/>
    </i>
    <i r="1">
      <x v="23"/>
    </i>
    <i r="1">
      <x v="36"/>
    </i>
    <i r="1">
      <x v="38"/>
    </i>
    <i r="1">
      <x v="39"/>
    </i>
    <i r="1">
      <x v="56"/>
    </i>
    <i r="1">
      <x v="57"/>
    </i>
    <i r="1">
      <x v="62"/>
    </i>
    <i r="1">
      <x v="63"/>
    </i>
    <i r="1">
      <x v="64"/>
    </i>
    <i r="1">
      <x v="67"/>
    </i>
    <i r="1">
      <x v="72"/>
    </i>
    <i r="1">
      <x v="77"/>
    </i>
    <i r="1">
      <x v="80"/>
    </i>
    <i r="1">
      <x v="85"/>
    </i>
    <i r="1">
      <x v="87"/>
    </i>
    <i r="1">
      <x v="93"/>
    </i>
    <i r="1">
      <x v="95"/>
    </i>
    <i r="1">
      <x v="106"/>
    </i>
    <i r="1">
      <x v="114"/>
    </i>
    <i r="1">
      <x v="119"/>
    </i>
    <i r="1">
      <x v="122"/>
    </i>
    <i r="1">
      <x v="123"/>
    </i>
    <i r="1">
      <x v="124"/>
    </i>
    <i r="1">
      <x v="130"/>
    </i>
    <i r="1">
      <x v="133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90"/>
    </i>
    <i r="1">
      <x v="91"/>
    </i>
    <i r="1">
      <x v="92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4"/>
    </i>
    <i r="1">
      <x v="125"/>
    </i>
    <i r="1">
      <x v="126"/>
    </i>
    <i r="1">
      <x v="128"/>
    </i>
    <i r="1">
      <x v="129"/>
    </i>
    <i r="1">
      <x v="131"/>
    </i>
    <i r="1">
      <x v="132"/>
    </i>
    <i r="1">
      <x v="134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>
      <x v="4"/>
    </i>
    <i r="1">
      <x v="12"/>
    </i>
    <i t="grand">
      <x/>
    </i>
  </rowItems>
  <colItems count="1">
    <i/>
  </colItems>
  <dataFields count="1">
    <dataField name="Sum of AMOUNT" fld="6" baseField="9" baseItem="25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0665F1-053B-48EB-B8A3-2C588825A026}" name="PivotTable2" cacheId="3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83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6">
        <item x="1"/>
        <item x="2"/>
        <item x="0"/>
        <item x="4"/>
        <item x="3"/>
        <item t="default"/>
      </items>
    </pivotField>
    <pivotField axis="axisRow" showAll="0" sortType="ascending">
      <items count="156">
        <item x="0"/>
        <item x="37"/>
        <item x="11"/>
        <item x="22"/>
        <item x="3"/>
        <item x="105"/>
        <item x="10"/>
        <item x="49"/>
        <item x="80"/>
        <item x="123"/>
        <item x="100"/>
        <item x="6"/>
        <item x="137"/>
        <item x="146"/>
        <item x="121"/>
        <item x="85"/>
        <item x="89"/>
        <item x="113"/>
        <item x="99"/>
        <item x="27"/>
        <item x="70"/>
        <item x="1"/>
        <item x="8"/>
        <item x="64"/>
        <item x="125"/>
        <item x="152"/>
        <item x="73"/>
        <item x="128"/>
        <item x="38"/>
        <item x="13"/>
        <item x="150"/>
        <item x="77"/>
        <item x="9"/>
        <item x="5"/>
        <item x="151"/>
        <item x="14"/>
        <item x="18"/>
        <item x="46"/>
        <item x="131"/>
        <item x="32"/>
        <item x="101"/>
        <item x="106"/>
        <item x="93"/>
        <item x="94"/>
        <item x="45"/>
        <item x="33"/>
        <item x="35"/>
        <item x="82"/>
        <item x="19"/>
        <item x="87"/>
        <item x="59"/>
        <item x="134"/>
        <item x="124"/>
        <item x="109"/>
        <item x="102"/>
        <item x="145"/>
        <item x="83"/>
        <item x="91"/>
        <item x="153"/>
        <item x="141"/>
        <item x="92"/>
        <item x="90"/>
        <item x="122"/>
        <item x="4"/>
        <item x="36"/>
        <item x="2"/>
        <item x="25"/>
        <item x="34"/>
        <item x="44"/>
        <item x="112"/>
        <item x="140"/>
        <item x="103"/>
        <item x="75"/>
        <item x="76"/>
        <item x="86"/>
        <item x="147"/>
        <item x="144"/>
        <item x="74"/>
        <item x="97"/>
        <item x="81"/>
        <item x="62"/>
        <item x="149"/>
        <item x="110"/>
        <item x="54"/>
        <item x="53"/>
        <item x="71"/>
        <item x="126"/>
        <item x="47"/>
        <item x="133"/>
        <item x="16"/>
        <item x="95"/>
        <item x="130"/>
        <item x="67"/>
        <item x="50"/>
        <item x="23"/>
        <item x="60"/>
        <item x="61"/>
        <item x="143"/>
        <item x="39"/>
        <item x="15"/>
        <item x="114"/>
        <item x="120"/>
        <item x="31"/>
        <item x="51"/>
        <item x="154"/>
        <item x="88"/>
        <item x="127"/>
        <item x="63"/>
        <item x="20"/>
        <item x="108"/>
        <item x="148"/>
        <item x="58"/>
        <item x="138"/>
        <item x="57"/>
        <item x="21"/>
        <item x="30"/>
        <item x="118"/>
        <item x="42"/>
        <item x="40"/>
        <item x="41"/>
        <item x="43"/>
        <item x="48"/>
        <item x="111"/>
        <item x="79"/>
        <item x="69"/>
        <item x="56"/>
        <item x="107"/>
        <item x="68"/>
        <item x="96"/>
        <item x="66"/>
        <item x="115"/>
        <item x="17"/>
        <item x="65"/>
        <item x="28"/>
        <item x="132"/>
        <item x="55"/>
        <item x="135"/>
        <item x="78"/>
        <item x="29"/>
        <item x="26"/>
        <item x="139"/>
        <item x="24"/>
        <item x="142"/>
        <item x="117"/>
        <item x="12"/>
        <item x="72"/>
        <item x="84"/>
        <item x="129"/>
        <item x="104"/>
        <item x="116"/>
        <item x="52"/>
        <item x="98"/>
        <item x="136"/>
        <item x="7"/>
        <item x="119"/>
        <item t="default"/>
      </items>
    </pivotField>
    <pivotField showAll="0"/>
  </pivotFields>
  <rowFields count="2">
    <field x="8"/>
    <field x="7"/>
  </rowFields>
  <rowItems count="380">
    <i>
      <x/>
    </i>
    <i r="1">
      <x v="1"/>
    </i>
    <i r="1">
      <x v="2"/>
    </i>
    <i r="1">
      <x v="3"/>
    </i>
    <i>
      <x v="1"/>
    </i>
    <i r="1">
      <x/>
    </i>
    <i r="1">
      <x v="1"/>
    </i>
    <i r="1">
      <x v="3"/>
    </i>
    <i>
      <x v="2"/>
    </i>
    <i r="1">
      <x/>
    </i>
    <i r="1">
      <x v="3"/>
    </i>
    <i>
      <x v="3"/>
    </i>
    <i r="1">
      <x/>
    </i>
    <i r="1">
      <x v="3"/>
    </i>
    <i>
      <x v="4"/>
    </i>
    <i r="1">
      <x v="2"/>
    </i>
    <i r="1">
      <x v="3"/>
    </i>
    <i>
      <x v="5"/>
    </i>
    <i r="1">
      <x v="3"/>
    </i>
    <i>
      <x v="6"/>
    </i>
    <i r="1">
      <x v="1"/>
    </i>
    <i r="1">
      <x v="3"/>
    </i>
    <i>
      <x v="7"/>
    </i>
    <i r="1">
      <x v="2"/>
    </i>
    <i r="1">
      <x v="3"/>
    </i>
    <i>
      <x v="8"/>
    </i>
    <i r="1">
      <x v="3"/>
    </i>
    <i>
      <x v="9"/>
    </i>
    <i r="1">
      <x v="3"/>
    </i>
    <i>
      <x v="10"/>
    </i>
    <i r="1">
      <x v="3"/>
    </i>
    <i>
      <x v="11"/>
    </i>
    <i r="1">
      <x v="1"/>
    </i>
    <i>
      <x v="12"/>
    </i>
    <i r="1">
      <x v="3"/>
    </i>
    <i>
      <x v="13"/>
    </i>
    <i r="1">
      <x v="3"/>
    </i>
    <i>
      <x v="14"/>
    </i>
    <i r="1">
      <x v="3"/>
    </i>
    <i>
      <x v="15"/>
    </i>
    <i r="1">
      <x v="3"/>
    </i>
    <i>
      <x v="16"/>
    </i>
    <i r="1">
      <x v="3"/>
    </i>
    <i>
      <x v="17"/>
    </i>
    <i r="1">
      <x v="3"/>
    </i>
    <i>
      <x v="18"/>
    </i>
    <i r="1">
      <x v="3"/>
    </i>
    <i>
      <x v="19"/>
    </i>
    <i r="1">
      <x/>
    </i>
    <i r="1">
      <x v="3"/>
    </i>
    <i>
      <x v="20"/>
    </i>
    <i r="1">
      <x v="1"/>
    </i>
    <i r="1">
      <x v="3"/>
    </i>
    <i>
      <x v="21"/>
    </i>
    <i r="1">
      <x/>
    </i>
    <i r="1">
      <x v="2"/>
    </i>
    <i r="1">
      <x v="3"/>
    </i>
    <i>
      <x v="22"/>
    </i>
    <i r="1">
      <x v="3"/>
    </i>
    <i r="1">
      <x v="4"/>
    </i>
    <i>
      <x v="23"/>
    </i>
    <i r="1">
      <x v="2"/>
    </i>
    <i>
      <x v="24"/>
    </i>
    <i r="1">
      <x v="3"/>
    </i>
    <i>
      <x v="25"/>
    </i>
    <i r="1">
      <x v="3"/>
    </i>
    <i>
      <x v="26"/>
    </i>
    <i r="1">
      <x v="3"/>
    </i>
    <i>
      <x v="27"/>
    </i>
    <i r="1">
      <x v="3"/>
    </i>
    <i>
      <x v="28"/>
    </i>
    <i r="1">
      <x/>
    </i>
    <i>
      <x v="29"/>
    </i>
    <i r="1">
      <x v="1"/>
    </i>
    <i r="1">
      <x v="3"/>
    </i>
    <i>
      <x v="30"/>
    </i>
    <i r="1">
      <x v="3"/>
    </i>
    <i>
      <x v="31"/>
    </i>
    <i r="1">
      <x v="3"/>
    </i>
    <i>
      <x v="32"/>
    </i>
    <i r="1">
      <x v="2"/>
    </i>
    <i>
      <x v="33"/>
    </i>
    <i r="1">
      <x/>
    </i>
    <i r="1">
      <x v="1"/>
    </i>
    <i r="1">
      <x v="3"/>
    </i>
    <i>
      <x v="34"/>
    </i>
    <i r="1">
      <x v="3"/>
    </i>
    <i>
      <x v="35"/>
    </i>
    <i r="1">
      <x v="1"/>
    </i>
    <i>
      <x v="36"/>
    </i>
    <i r="1">
      <x/>
    </i>
    <i r="1">
      <x v="3"/>
    </i>
    <i>
      <x v="37"/>
    </i>
    <i r="1">
      <x v="1"/>
    </i>
    <i r="1">
      <x v="3"/>
    </i>
    <i>
      <x v="38"/>
    </i>
    <i r="1">
      <x v="3"/>
    </i>
    <i>
      <x v="39"/>
    </i>
    <i r="1">
      <x v="2"/>
    </i>
    <i>
      <x v="40"/>
    </i>
    <i r="1">
      <x v="3"/>
    </i>
    <i>
      <x v="41"/>
    </i>
    <i r="1">
      <x v="3"/>
    </i>
    <i>
      <x v="42"/>
    </i>
    <i r="1">
      <x v="3"/>
    </i>
    <i>
      <x v="43"/>
    </i>
    <i r="1">
      <x v="3"/>
    </i>
    <i>
      <x v="44"/>
    </i>
    <i r="1">
      <x v="2"/>
    </i>
    <i r="1">
      <x v="3"/>
    </i>
    <i>
      <x v="45"/>
    </i>
    <i r="1">
      <x v="2"/>
    </i>
    <i r="1">
      <x v="3"/>
    </i>
    <i>
      <x v="46"/>
    </i>
    <i r="1">
      <x v="1"/>
    </i>
    <i>
      <x v="47"/>
    </i>
    <i r="1">
      <x v="3"/>
    </i>
    <i>
      <x v="48"/>
    </i>
    <i r="1">
      <x v="2"/>
    </i>
    <i>
      <x v="49"/>
    </i>
    <i r="1">
      <x v="3"/>
    </i>
    <i>
      <x v="50"/>
    </i>
    <i r="1">
      <x v="1"/>
    </i>
    <i r="1">
      <x v="3"/>
    </i>
    <i>
      <x v="51"/>
    </i>
    <i r="1">
      <x v="3"/>
    </i>
    <i>
      <x v="52"/>
    </i>
    <i r="1">
      <x v="3"/>
    </i>
    <i>
      <x v="53"/>
    </i>
    <i r="1">
      <x v="3"/>
    </i>
    <i>
      <x v="54"/>
    </i>
    <i r="1">
      <x v="3"/>
    </i>
    <i>
      <x v="55"/>
    </i>
    <i r="1">
      <x v="3"/>
    </i>
    <i>
      <x v="56"/>
    </i>
    <i r="1">
      <x v="3"/>
    </i>
    <i>
      <x v="57"/>
    </i>
    <i r="1">
      <x v="3"/>
    </i>
    <i>
      <x v="58"/>
    </i>
    <i r="1">
      <x v="3"/>
    </i>
    <i>
      <x v="59"/>
    </i>
    <i r="1">
      <x v="3"/>
    </i>
    <i>
      <x v="60"/>
    </i>
    <i r="1">
      <x v="3"/>
    </i>
    <i>
      <x v="61"/>
    </i>
    <i r="1">
      <x v="3"/>
    </i>
    <i>
      <x v="62"/>
    </i>
    <i r="1">
      <x v="3"/>
    </i>
    <i>
      <x v="63"/>
    </i>
    <i r="1">
      <x v="1"/>
    </i>
    <i r="1">
      <x v="2"/>
    </i>
    <i r="1">
      <x v="3"/>
    </i>
    <i>
      <x v="64"/>
    </i>
    <i r="1">
      <x v="1"/>
    </i>
    <i r="1">
      <x v="3"/>
    </i>
    <i>
      <x v="65"/>
    </i>
    <i r="1">
      <x v="2"/>
    </i>
    <i r="1">
      <x v="3"/>
    </i>
    <i>
      <x v="66"/>
    </i>
    <i r="1">
      <x/>
    </i>
    <i r="1">
      <x v="1"/>
    </i>
    <i r="1">
      <x v="3"/>
    </i>
    <i>
      <x v="67"/>
    </i>
    <i r="1">
      <x v="2"/>
    </i>
    <i r="1">
      <x v="3"/>
    </i>
    <i>
      <x v="68"/>
    </i>
    <i r="1">
      <x v="2"/>
    </i>
    <i r="1">
      <x v="3"/>
    </i>
    <i>
      <x v="69"/>
    </i>
    <i r="1">
      <x v="3"/>
    </i>
    <i>
      <x v="70"/>
    </i>
    <i r="1">
      <x v="3"/>
    </i>
    <i>
      <x v="71"/>
    </i>
    <i r="1">
      <x v="3"/>
    </i>
    <i>
      <x v="72"/>
    </i>
    <i r="1">
      <x v="3"/>
    </i>
    <i>
      <x v="73"/>
    </i>
    <i r="1">
      <x v="3"/>
    </i>
    <i>
      <x v="74"/>
    </i>
    <i r="1">
      <x v="3"/>
    </i>
    <i>
      <x v="75"/>
    </i>
    <i r="1">
      <x v="3"/>
    </i>
    <i>
      <x v="76"/>
    </i>
    <i r="1">
      <x v="3"/>
    </i>
    <i>
      <x v="77"/>
    </i>
    <i r="1">
      <x v="3"/>
    </i>
    <i>
      <x v="78"/>
    </i>
    <i r="1">
      <x v="3"/>
    </i>
    <i>
      <x v="79"/>
    </i>
    <i r="1">
      <x v="3"/>
    </i>
    <i>
      <x v="80"/>
    </i>
    <i r="1">
      <x v="1"/>
    </i>
    <i r="1">
      <x v="3"/>
    </i>
    <i>
      <x v="81"/>
    </i>
    <i r="1">
      <x v="3"/>
    </i>
    <i>
      <x v="82"/>
    </i>
    <i r="1">
      <x v="3"/>
    </i>
    <i>
      <x v="83"/>
    </i>
    <i r="1">
      <x v="1"/>
    </i>
    <i>
      <x v="84"/>
    </i>
    <i r="1">
      <x v="1"/>
    </i>
    <i r="1">
      <x v="3"/>
    </i>
    <i>
      <x v="85"/>
    </i>
    <i r="1">
      <x v="1"/>
    </i>
    <i r="1">
      <x v="3"/>
    </i>
    <i>
      <x v="86"/>
    </i>
    <i r="1">
      <x v="3"/>
    </i>
    <i>
      <x v="87"/>
    </i>
    <i r="1">
      <x v="1"/>
    </i>
    <i r="1">
      <x v="3"/>
    </i>
    <i>
      <x v="88"/>
    </i>
    <i r="1">
      <x v="3"/>
    </i>
    <i>
      <x v="89"/>
    </i>
    <i r="1">
      <x/>
    </i>
    <i r="1">
      <x v="3"/>
    </i>
    <i>
      <x v="90"/>
    </i>
    <i r="1">
      <x v="3"/>
    </i>
    <i>
      <x v="91"/>
    </i>
    <i r="1">
      <x v="3"/>
    </i>
    <i>
      <x v="92"/>
    </i>
    <i r="1">
      <x v="1"/>
    </i>
    <i r="1">
      <x v="3"/>
    </i>
    <i>
      <x v="93"/>
    </i>
    <i r="1">
      <x v="2"/>
    </i>
    <i>
      <x v="94"/>
    </i>
    <i r="1">
      <x/>
    </i>
    <i r="1">
      <x v="3"/>
    </i>
    <i>
      <x v="95"/>
    </i>
    <i r="1">
      <x v="1"/>
    </i>
    <i r="1">
      <x v="3"/>
    </i>
    <i>
      <x v="96"/>
    </i>
    <i r="1">
      <x v="1"/>
    </i>
    <i r="1">
      <x v="3"/>
    </i>
    <i>
      <x v="97"/>
    </i>
    <i r="1">
      <x v="3"/>
    </i>
    <i>
      <x v="98"/>
    </i>
    <i r="1">
      <x v="1"/>
    </i>
    <i>
      <x v="99"/>
    </i>
    <i r="1">
      <x v="1"/>
    </i>
    <i r="1">
      <x v="3"/>
    </i>
    <i>
      <x v="100"/>
    </i>
    <i r="1">
      <x v="3"/>
    </i>
    <i>
      <x v="101"/>
    </i>
    <i r="1">
      <x v="3"/>
    </i>
    <i>
      <x v="102"/>
    </i>
    <i r="1">
      <x/>
    </i>
    <i r="1">
      <x v="3"/>
    </i>
    <i>
      <x v="103"/>
    </i>
    <i r="1">
      <x v="2"/>
    </i>
    <i r="1">
      <x v="3"/>
    </i>
    <i>
      <x v="104"/>
    </i>
    <i r="1">
      <x v="3"/>
    </i>
    <i>
      <x v="105"/>
    </i>
    <i r="1">
      <x v="3"/>
    </i>
    <i>
      <x v="106"/>
    </i>
    <i r="1">
      <x v="3"/>
    </i>
    <i>
      <x v="107"/>
    </i>
    <i r="1">
      <x v="1"/>
    </i>
    <i r="1">
      <x v="2"/>
    </i>
    <i>
      <x v="108"/>
    </i>
    <i r="1">
      <x v="2"/>
    </i>
    <i r="1">
      <x v="3"/>
    </i>
    <i>
      <x v="109"/>
    </i>
    <i r="1">
      <x v="3"/>
    </i>
    <i>
      <x v="110"/>
    </i>
    <i r="1">
      <x v="3"/>
    </i>
    <i>
      <x v="111"/>
    </i>
    <i r="1">
      <x v="1"/>
    </i>
    <i r="1">
      <x v="3"/>
    </i>
    <i>
      <x v="112"/>
    </i>
    <i r="1">
      <x v="3"/>
    </i>
    <i>
      <x v="113"/>
    </i>
    <i r="1">
      <x v="1"/>
    </i>
    <i r="1">
      <x v="3"/>
    </i>
    <i>
      <x v="114"/>
    </i>
    <i r="1">
      <x v="1"/>
    </i>
    <i r="1">
      <x v="3"/>
    </i>
    <i>
      <x v="115"/>
    </i>
    <i r="1">
      <x v="1"/>
    </i>
    <i r="1">
      <x v="2"/>
    </i>
    <i r="1">
      <x v="3"/>
    </i>
    <i>
      <x v="116"/>
    </i>
    <i r="1">
      <x v="3"/>
    </i>
    <i>
      <x v="117"/>
    </i>
    <i r="1">
      <x v="2"/>
    </i>
    <i r="1">
      <x v="3"/>
    </i>
    <i>
      <x v="118"/>
    </i>
    <i r="1">
      <x v="1"/>
    </i>
    <i r="1">
      <x v="2"/>
    </i>
    <i r="1">
      <x v="3"/>
    </i>
    <i>
      <x v="119"/>
    </i>
    <i r="1">
      <x v="2"/>
    </i>
    <i r="1">
      <x v="3"/>
    </i>
    <i>
      <x v="120"/>
    </i>
    <i r="1">
      <x v="1"/>
    </i>
    <i r="1">
      <x v="3"/>
    </i>
    <i>
      <x v="121"/>
    </i>
    <i r="1">
      <x v="1"/>
    </i>
    <i r="1">
      <x v="3"/>
    </i>
    <i>
      <x v="122"/>
    </i>
    <i r="1">
      <x v="3"/>
    </i>
    <i>
      <x v="123"/>
    </i>
    <i r="1">
      <x v="3"/>
    </i>
    <i>
      <x v="124"/>
    </i>
    <i r="1">
      <x v="2"/>
    </i>
    <i r="1">
      <x v="3"/>
    </i>
    <i>
      <x v="125"/>
    </i>
    <i r="1">
      <x v="1"/>
    </i>
    <i r="1">
      <x v="3"/>
    </i>
    <i>
      <x v="126"/>
    </i>
    <i r="1">
      <x v="3"/>
    </i>
    <i>
      <x v="127"/>
    </i>
    <i r="1">
      <x v="1"/>
    </i>
    <i>
      <x v="128"/>
    </i>
    <i r="1">
      <x v="3"/>
    </i>
    <i>
      <x v="129"/>
    </i>
    <i r="1">
      <x v="1"/>
    </i>
    <i r="1">
      <x v="2"/>
    </i>
    <i>
      <x v="130"/>
    </i>
    <i r="1">
      <x v="3"/>
    </i>
    <i>
      <x v="131"/>
    </i>
    <i r="1">
      <x/>
    </i>
    <i r="1">
      <x v="3"/>
    </i>
    <i>
      <x v="132"/>
    </i>
    <i r="1">
      <x v="2"/>
    </i>
    <i r="1">
      <x v="3"/>
    </i>
    <i>
      <x v="133"/>
    </i>
    <i r="1">
      <x v="1"/>
    </i>
    <i r="1">
      <x v="3"/>
    </i>
    <i>
      <x v="134"/>
    </i>
    <i r="1">
      <x v="3"/>
    </i>
    <i>
      <x v="135"/>
    </i>
    <i r="1">
      <x/>
    </i>
    <i>
      <x v="136"/>
    </i>
    <i r="1">
      <x v="3"/>
    </i>
    <i>
      <x v="137"/>
    </i>
    <i r="1">
      <x v="3"/>
    </i>
    <i>
      <x v="138"/>
    </i>
    <i r="1">
      <x v="1"/>
    </i>
    <i r="1">
      <x v="3"/>
    </i>
    <i>
      <x v="139"/>
    </i>
    <i r="1">
      <x v="2"/>
    </i>
    <i r="1">
      <x v="3"/>
    </i>
    <i>
      <x v="140"/>
    </i>
    <i r="1">
      <x v="3"/>
    </i>
    <i>
      <x v="141"/>
    </i>
    <i r="1">
      <x/>
    </i>
    <i r="1">
      <x v="3"/>
    </i>
    <i>
      <x v="142"/>
    </i>
    <i r="1">
      <x v="3"/>
    </i>
    <i>
      <x v="143"/>
    </i>
    <i r="1">
      <x v="3"/>
    </i>
    <i>
      <x v="144"/>
    </i>
    <i r="1">
      <x v="1"/>
    </i>
    <i r="1">
      <x v="2"/>
    </i>
    <i r="1">
      <x v="3"/>
    </i>
    <i>
      <x v="145"/>
    </i>
    <i r="1">
      <x v="3"/>
    </i>
    <i>
      <x v="146"/>
    </i>
    <i r="1">
      <x v="3"/>
    </i>
    <i>
      <x v="147"/>
    </i>
    <i r="1">
      <x v="3"/>
    </i>
    <i>
      <x v="148"/>
    </i>
    <i r="1">
      <x v="3"/>
    </i>
    <i>
      <x v="149"/>
    </i>
    <i r="1">
      <x v="3"/>
    </i>
    <i>
      <x v="150"/>
    </i>
    <i r="1">
      <x/>
    </i>
    <i r="1">
      <x v="3"/>
    </i>
    <i>
      <x v="151"/>
    </i>
    <i r="1">
      <x v="3"/>
    </i>
    <i>
      <x v="152"/>
    </i>
    <i r="1">
      <x v="3"/>
    </i>
    <i>
      <x v="153"/>
    </i>
    <i r="1">
      <x/>
    </i>
    <i r="1">
      <x v="2"/>
    </i>
    <i r="1">
      <x v="3"/>
    </i>
    <i>
      <x v="154"/>
    </i>
    <i r="1">
      <x v="3"/>
    </i>
    <i t="grand">
      <x/>
    </i>
  </rowItems>
  <colItems count="1">
    <i/>
  </colItems>
  <dataFields count="1">
    <dataField name="Sum of AMOUNT" fld="6" baseField="8" baseItem="0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A057A-4AFD-47E4-9176-4F3D5549E20C}">
  <sheetPr>
    <tabColor rgb="FF7030A0"/>
  </sheetPr>
  <dimension ref="A1:D11"/>
  <sheetViews>
    <sheetView tabSelected="1" workbookViewId="0">
      <selection activeCell="N11" sqref="N11"/>
    </sheetView>
  </sheetViews>
  <sheetFormatPr defaultRowHeight="15" x14ac:dyDescent="0.25"/>
  <cols>
    <col min="1" max="1" width="36" customWidth="1"/>
    <col min="2" max="2" width="26.85546875" customWidth="1"/>
    <col min="3" max="3" width="15.5703125" customWidth="1"/>
  </cols>
  <sheetData>
    <row r="1" spans="1:4" x14ac:dyDescent="0.25">
      <c r="A1" s="21"/>
      <c r="B1" s="13"/>
    </row>
    <row r="2" spans="1:4" x14ac:dyDescent="0.25">
      <c r="A2" s="14" t="s">
        <v>3</v>
      </c>
      <c r="B2" s="15" t="s">
        <v>128</v>
      </c>
      <c r="C2" s="16" t="s">
        <v>131</v>
      </c>
    </row>
    <row r="3" spans="1:4" x14ac:dyDescent="0.25">
      <c r="A3" s="13" t="s">
        <v>129</v>
      </c>
      <c r="B3" s="13" t="s">
        <v>12</v>
      </c>
      <c r="C3" s="17">
        <v>602391.55000000005</v>
      </c>
    </row>
    <row r="4" spans="1:4" x14ac:dyDescent="0.25">
      <c r="A4" s="13" t="s">
        <v>129</v>
      </c>
      <c r="B4" s="13" t="s">
        <v>43</v>
      </c>
      <c r="C4" s="17">
        <v>68788.88</v>
      </c>
    </row>
    <row r="5" spans="1:4" x14ac:dyDescent="0.25">
      <c r="A5" s="22" t="s">
        <v>29</v>
      </c>
      <c r="B5" s="22" t="s">
        <v>30</v>
      </c>
      <c r="C5" s="17">
        <v>100947.33</v>
      </c>
    </row>
    <row r="6" spans="1:4" x14ac:dyDescent="0.25">
      <c r="A6" s="22" t="s">
        <v>29</v>
      </c>
      <c r="B6" s="22" t="s">
        <v>50</v>
      </c>
      <c r="C6" s="17">
        <v>216440.36</v>
      </c>
    </row>
    <row r="7" spans="1:4" x14ac:dyDescent="0.25">
      <c r="A7" s="22" t="s">
        <v>130</v>
      </c>
      <c r="B7" s="23" t="s">
        <v>19</v>
      </c>
      <c r="C7" s="17">
        <v>947544.28</v>
      </c>
      <c r="D7" s="17"/>
    </row>
    <row r="9" spans="1:4" x14ac:dyDescent="0.25">
      <c r="C9" s="18">
        <f>SUM(C3:C8)</f>
        <v>1936112.4</v>
      </c>
    </row>
    <row r="10" spans="1:4" x14ac:dyDescent="0.25">
      <c r="C10" s="11"/>
    </row>
    <row r="11" spans="1:4" x14ac:dyDescent="0.25">
      <c r="C11" s="2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F9458-0673-42E3-85B6-32419018CAD0}">
  <sheetPr>
    <tabColor rgb="FF00B050"/>
  </sheetPr>
  <dimension ref="A1:F383"/>
  <sheetViews>
    <sheetView topLeftCell="A220" workbookViewId="0">
      <selection activeCell="E248" sqref="E248"/>
    </sheetView>
  </sheetViews>
  <sheetFormatPr defaultRowHeight="15" x14ac:dyDescent="0.25"/>
  <cols>
    <col min="1" max="1" width="65.7109375" bestFit="1" customWidth="1"/>
    <col min="2" max="2" width="16.140625" style="11" bestFit="1" customWidth="1"/>
    <col min="5" max="5" width="67.28515625" bestFit="1" customWidth="1"/>
    <col min="6" max="6" width="16.140625" style="11" bestFit="1" customWidth="1"/>
  </cols>
  <sheetData>
    <row r="1" spans="1:6" x14ac:dyDescent="0.25">
      <c r="A1" s="9" t="s">
        <v>126</v>
      </c>
      <c r="B1" s="10"/>
      <c r="E1" s="9" t="s">
        <v>127</v>
      </c>
      <c r="F1" s="12"/>
    </row>
    <row r="3" spans="1:6" x14ac:dyDescent="0.25">
      <c r="A3" s="6" t="s">
        <v>124</v>
      </c>
      <c r="B3" t="s">
        <v>123</v>
      </c>
      <c r="E3" s="6" t="s">
        <v>124</v>
      </c>
      <c r="F3" t="s">
        <v>123</v>
      </c>
    </row>
    <row r="4" spans="1:6" x14ac:dyDescent="0.25">
      <c r="A4" s="7" t="s">
        <v>34</v>
      </c>
      <c r="B4" s="19">
        <v>99853.260000000009</v>
      </c>
      <c r="E4" s="7" t="s">
        <v>30</v>
      </c>
      <c r="F4" s="19">
        <v>100947.33</v>
      </c>
    </row>
    <row r="5" spans="1:6" x14ac:dyDescent="0.25">
      <c r="A5" s="8" t="s">
        <v>50</v>
      </c>
      <c r="B5" s="19">
        <v>19519.93</v>
      </c>
      <c r="E5" s="8" t="s">
        <v>20</v>
      </c>
      <c r="F5" s="19">
        <v>743.12</v>
      </c>
    </row>
    <row r="6" spans="1:6" x14ac:dyDescent="0.25">
      <c r="A6" s="8" t="s">
        <v>19</v>
      </c>
      <c r="B6" s="19">
        <v>78333.33</v>
      </c>
      <c r="E6" s="8" t="s">
        <v>94</v>
      </c>
      <c r="F6" s="19">
        <v>11683.41</v>
      </c>
    </row>
    <row r="7" spans="1:6" x14ac:dyDescent="0.25">
      <c r="A7" s="8" t="s">
        <v>12</v>
      </c>
      <c r="B7" s="19">
        <v>2000</v>
      </c>
      <c r="E7" s="8" t="s">
        <v>79</v>
      </c>
      <c r="F7" s="19">
        <v>0</v>
      </c>
    </row>
    <row r="8" spans="1:6" x14ac:dyDescent="0.25">
      <c r="A8" s="7" t="s">
        <v>20</v>
      </c>
      <c r="B8" s="19">
        <v>9025.93</v>
      </c>
      <c r="E8" s="8" t="s">
        <v>21</v>
      </c>
      <c r="F8" s="19">
        <v>82241.829999999987</v>
      </c>
    </row>
    <row r="9" spans="1:6" x14ac:dyDescent="0.25">
      <c r="A9" s="8" t="s">
        <v>30</v>
      </c>
      <c r="B9" s="19">
        <v>743.12</v>
      </c>
      <c r="E9" s="8" t="s">
        <v>93</v>
      </c>
      <c r="F9" s="19">
        <v>450</v>
      </c>
    </row>
    <row r="10" spans="1:6" x14ac:dyDescent="0.25">
      <c r="A10" s="8" t="s">
        <v>50</v>
      </c>
      <c r="B10" s="19">
        <v>3411.9500000000003</v>
      </c>
      <c r="E10" s="8" t="s">
        <v>110</v>
      </c>
      <c r="F10" s="19">
        <v>470</v>
      </c>
    </row>
    <row r="11" spans="1:6" x14ac:dyDescent="0.25">
      <c r="A11" s="8" t="s">
        <v>12</v>
      </c>
      <c r="B11" s="19">
        <v>4870.8600000000006</v>
      </c>
      <c r="E11" s="8" t="s">
        <v>63</v>
      </c>
      <c r="F11" s="19">
        <v>164.37</v>
      </c>
    </row>
    <row r="12" spans="1:6" x14ac:dyDescent="0.25">
      <c r="A12" s="7" t="s">
        <v>94</v>
      </c>
      <c r="B12" s="19">
        <v>13631.41</v>
      </c>
      <c r="E12" s="8" t="s">
        <v>53</v>
      </c>
      <c r="F12" s="19">
        <v>247.07</v>
      </c>
    </row>
    <row r="13" spans="1:6" x14ac:dyDescent="0.25">
      <c r="A13" s="8" t="s">
        <v>30</v>
      </c>
      <c r="B13" s="19">
        <v>11683.41</v>
      </c>
      <c r="E13" s="8" t="s">
        <v>31</v>
      </c>
      <c r="F13" s="19">
        <v>312.96999999999997</v>
      </c>
    </row>
    <row r="14" spans="1:6" x14ac:dyDescent="0.25">
      <c r="A14" s="8" t="s">
        <v>12</v>
      </c>
      <c r="B14" s="19">
        <v>1948</v>
      </c>
      <c r="E14" s="8" t="s">
        <v>51</v>
      </c>
      <c r="F14" s="19">
        <v>2595.5</v>
      </c>
    </row>
    <row r="15" spans="1:6" x14ac:dyDescent="0.25">
      <c r="A15" s="7" t="s">
        <v>79</v>
      </c>
      <c r="B15" s="19">
        <v>23340</v>
      </c>
      <c r="E15" s="8" t="s">
        <v>105</v>
      </c>
      <c r="F15" s="19">
        <v>271.14999999999998</v>
      </c>
    </row>
    <row r="16" spans="1:6" x14ac:dyDescent="0.25">
      <c r="A16" s="8" t="s">
        <v>30</v>
      </c>
      <c r="B16" s="19">
        <v>0</v>
      </c>
      <c r="E16" s="8" t="s">
        <v>121</v>
      </c>
      <c r="F16" s="19">
        <v>6.3948846218409017E-14</v>
      </c>
    </row>
    <row r="17" spans="1:6" x14ac:dyDescent="0.25">
      <c r="A17" s="8" t="s">
        <v>12</v>
      </c>
      <c r="B17" s="19">
        <v>23340</v>
      </c>
      <c r="E17" s="8" t="s">
        <v>119</v>
      </c>
      <c r="F17" s="19">
        <v>1093.24</v>
      </c>
    </row>
    <row r="18" spans="1:6" x14ac:dyDescent="0.25">
      <c r="A18" s="7" t="s">
        <v>76</v>
      </c>
      <c r="B18" s="19">
        <v>21592.78</v>
      </c>
      <c r="E18" s="8" t="s">
        <v>418</v>
      </c>
      <c r="F18" s="19">
        <v>196.82</v>
      </c>
    </row>
    <row r="19" spans="1:6" x14ac:dyDescent="0.25">
      <c r="A19" s="8" t="s">
        <v>19</v>
      </c>
      <c r="B19" s="19">
        <v>17100</v>
      </c>
      <c r="E19" s="8" t="s">
        <v>426</v>
      </c>
      <c r="F19" s="19">
        <v>150</v>
      </c>
    </row>
    <row r="20" spans="1:6" x14ac:dyDescent="0.25">
      <c r="A20" s="8" t="s">
        <v>12</v>
      </c>
      <c r="B20" s="19">
        <v>4492.7799999999988</v>
      </c>
      <c r="E20" s="8" t="s">
        <v>428</v>
      </c>
      <c r="F20" s="19">
        <v>0</v>
      </c>
    </row>
    <row r="21" spans="1:6" x14ac:dyDescent="0.25">
      <c r="A21" s="7" t="s">
        <v>413</v>
      </c>
      <c r="B21" s="19">
        <v>7367</v>
      </c>
      <c r="E21" s="8" t="s">
        <v>442</v>
      </c>
      <c r="F21" s="19">
        <v>327.85</v>
      </c>
    </row>
    <row r="22" spans="1:6" x14ac:dyDescent="0.25">
      <c r="A22" s="8" t="s">
        <v>12</v>
      </c>
      <c r="B22" s="19">
        <v>7367</v>
      </c>
      <c r="E22" s="7" t="s">
        <v>50</v>
      </c>
      <c r="F22" s="19">
        <v>216440.35999999996</v>
      </c>
    </row>
    <row r="23" spans="1:6" x14ac:dyDescent="0.25">
      <c r="A23" s="7" t="s">
        <v>37</v>
      </c>
      <c r="B23" s="19">
        <v>2829.83</v>
      </c>
      <c r="E23" s="8" t="s">
        <v>34</v>
      </c>
      <c r="F23" s="19">
        <v>19519.93</v>
      </c>
    </row>
    <row r="24" spans="1:6" x14ac:dyDescent="0.25">
      <c r="A24" s="8" t="s">
        <v>50</v>
      </c>
      <c r="B24" s="19">
        <v>934.83</v>
      </c>
      <c r="E24" s="8" t="s">
        <v>20</v>
      </c>
      <c r="F24" s="19">
        <v>3411.9500000000003</v>
      </c>
    </row>
    <row r="25" spans="1:6" x14ac:dyDescent="0.25">
      <c r="A25" s="8" t="s">
        <v>12</v>
      </c>
      <c r="B25" s="19">
        <v>1895</v>
      </c>
      <c r="E25" s="8" t="s">
        <v>37</v>
      </c>
      <c r="F25" s="19">
        <v>934.83</v>
      </c>
    </row>
    <row r="26" spans="1:6" x14ac:dyDescent="0.25">
      <c r="A26" s="7" t="s">
        <v>437</v>
      </c>
      <c r="B26" s="19">
        <v>10751.689999999999</v>
      </c>
      <c r="E26" s="8" t="s">
        <v>60</v>
      </c>
      <c r="F26" s="19">
        <v>9609.83</v>
      </c>
    </row>
    <row r="27" spans="1:6" x14ac:dyDescent="0.25">
      <c r="A27" s="8" t="s">
        <v>19</v>
      </c>
      <c r="B27" s="19">
        <v>7610.74</v>
      </c>
      <c r="E27" s="8" t="s">
        <v>110</v>
      </c>
      <c r="F27" s="19">
        <v>128905.45000000001</v>
      </c>
    </row>
    <row r="28" spans="1:6" x14ac:dyDescent="0.25">
      <c r="A28" s="8" t="s">
        <v>12</v>
      </c>
      <c r="B28" s="19">
        <v>3140.95</v>
      </c>
      <c r="E28" s="8" t="s">
        <v>103</v>
      </c>
      <c r="F28" s="19">
        <v>1101.6500000000001</v>
      </c>
    </row>
    <row r="29" spans="1:6" x14ac:dyDescent="0.25">
      <c r="A29" s="7" t="s">
        <v>74</v>
      </c>
      <c r="B29" s="19">
        <v>6885.52</v>
      </c>
      <c r="E29" s="8" t="s">
        <v>80</v>
      </c>
      <c r="F29" s="19">
        <v>0</v>
      </c>
    </row>
    <row r="30" spans="1:6" x14ac:dyDescent="0.25">
      <c r="A30" s="8" t="s">
        <v>12</v>
      </c>
      <c r="B30" s="19">
        <v>6885.52</v>
      </c>
      <c r="E30" s="8" t="s">
        <v>45</v>
      </c>
      <c r="F30" s="19">
        <v>834.91</v>
      </c>
    </row>
    <row r="31" spans="1:6" x14ac:dyDescent="0.25">
      <c r="A31" s="7" t="s">
        <v>71</v>
      </c>
      <c r="B31" s="19">
        <v>6039</v>
      </c>
      <c r="E31" s="8" t="s">
        <v>78</v>
      </c>
      <c r="F31" s="19">
        <v>402.45</v>
      </c>
    </row>
    <row r="32" spans="1:6" x14ac:dyDescent="0.25">
      <c r="A32" s="8" t="s">
        <v>12</v>
      </c>
      <c r="B32" s="19">
        <v>6039</v>
      </c>
      <c r="E32" s="8" t="s">
        <v>53</v>
      </c>
      <c r="F32" s="19">
        <v>1646.24</v>
      </c>
    </row>
    <row r="33" spans="1:6" x14ac:dyDescent="0.25">
      <c r="A33" s="7" t="s">
        <v>84</v>
      </c>
      <c r="B33" s="19">
        <v>5346.25</v>
      </c>
      <c r="E33" s="8" t="s">
        <v>61</v>
      </c>
      <c r="F33" s="19">
        <v>869.44</v>
      </c>
    </row>
    <row r="34" spans="1:6" x14ac:dyDescent="0.25">
      <c r="A34" s="8" t="s">
        <v>12</v>
      </c>
      <c r="B34" s="19">
        <v>5346.25</v>
      </c>
      <c r="E34" s="8" t="s">
        <v>115</v>
      </c>
      <c r="F34" s="19">
        <v>144.88999999999999</v>
      </c>
    </row>
    <row r="35" spans="1:6" x14ac:dyDescent="0.25">
      <c r="A35" s="7" t="s">
        <v>404</v>
      </c>
      <c r="B35" s="19">
        <v>33653.199999999997</v>
      </c>
      <c r="E35" s="8" t="s">
        <v>58</v>
      </c>
      <c r="F35" s="19">
        <v>502.94</v>
      </c>
    </row>
    <row r="36" spans="1:6" x14ac:dyDescent="0.25">
      <c r="A36" s="8" t="s">
        <v>50</v>
      </c>
      <c r="B36" s="19">
        <v>33653.199999999997</v>
      </c>
      <c r="E36" s="8" t="s">
        <v>99</v>
      </c>
      <c r="F36" s="19">
        <v>1901</v>
      </c>
    </row>
    <row r="37" spans="1:6" x14ac:dyDescent="0.25">
      <c r="A37" s="7" t="s">
        <v>106</v>
      </c>
      <c r="B37" s="19">
        <v>484.67</v>
      </c>
      <c r="E37" s="8" t="s">
        <v>28</v>
      </c>
      <c r="F37" s="19">
        <v>343.74</v>
      </c>
    </row>
    <row r="38" spans="1:6" x14ac:dyDescent="0.25">
      <c r="A38" s="8" t="s">
        <v>12</v>
      </c>
      <c r="B38" s="19">
        <v>484.67</v>
      </c>
      <c r="E38" s="8" t="s">
        <v>24</v>
      </c>
      <c r="F38" s="19">
        <v>534.95000000000005</v>
      </c>
    </row>
    <row r="39" spans="1:6" x14ac:dyDescent="0.25">
      <c r="A39" s="7" t="s">
        <v>446</v>
      </c>
      <c r="B39" s="19">
        <v>247</v>
      </c>
      <c r="E39" s="8" t="s">
        <v>67</v>
      </c>
      <c r="F39" s="19">
        <v>436.15</v>
      </c>
    </row>
    <row r="40" spans="1:6" x14ac:dyDescent="0.25">
      <c r="A40" s="8" t="s">
        <v>12</v>
      </c>
      <c r="B40" s="19">
        <v>247</v>
      </c>
      <c r="E40" s="8" t="s">
        <v>107</v>
      </c>
      <c r="F40" s="19">
        <v>248.12</v>
      </c>
    </row>
    <row r="41" spans="1:6" x14ac:dyDescent="0.25">
      <c r="A41" s="7" t="s">
        <v>423</v>
      </c>
      <c r="B41" s="19">
        <v>4134</v>
      </c>
      <c r="E41" s="8" t="s">
        <v>26</v>
      </c>
      <c r="F41" s="19">
        <v>343.74</v>
      </c>
    </row>
    <row r="42" spans="1:6" x14ac:dyDescent="0.25">
      <c r="A42" s="8" t="s">
        <v>12</v>
      </c>
      <c r="B42" s="19">
        <v>4134</v>
      </c>
      <c r="E42" s="8" t="s">
        <v>27</v>
      </c>
      <c r="F42" s="19">
        <v>478.8</v>
      </c>
    </row>
    <row r="43" spans="1:6" x14ac:dyDescent="0.25">
      <c r="A43" s="7" t="s">
        <v>403</v>
      </c>
      <c r="B43" s="19">
        <v>1650</v>
      </c>
      <c r="E43" s="8" t="s">
        <v>49</v>
      </c>
      <c r="F43" s="19">
        <v>1353.33</v>
      </c>
    </row>
    <row r="44" spans="1:6" x14ac:dyDescent="0.25">
      <c r="A44" s="8" t="s">
        <v>12</v>
      </c>
      <c r="B44" s="19">
        <v>1650</v>
      </c>
      <c r="E44" s="8" t="s">
        <v>77</v>
      </c>
      <c r="F44" s="19">
        <v>1566</v>
      </c>
    </row>
    <row r="45" spans="1:6" x14ac:dyDescent="0.25">
      <c r="A45" s="7" t="s">
        <v>40</v>
      </c>
      <c r="B45" s="19">
        <v>8887</v>
      </c>
      <c r="E45" s="8" t="s">
        <v>117</v>
      </c>
      <c r="F45" s="19">
        <v>269.95</v>
      </c>
    </row>
    <row r="46" spans="1:6" x14ac:dyDescent="0.25">
      <c r="A46" s="8" t="s">
        <v>12</v>
      </c>
      <c r="B46" s="19">
        <v>8887</v>
      </c>
      <c r="E46" s="8" t="s">
        <v>22</v>
      </c>
      <c r="F46" s="19">
        <v>439.33000000000004</v>
      </c>
    </row>
    <row r="47" spans="1:6" x14ac:dyDescent="0.25">
      <c r="A47" s="7" t="s">
        <v>417</v>
      </c>
      <c r="B47" s="19">
        <v>1256.5</v>
      </c>
      <c r="E47" s="8" t="s">
        <v>81</v>
      </c>
      <c r="F47" s="19">
        <v>646.58000000000004</v>
      </c>
    </row>
    <row r="48" spans="1:6" x14ac:dyDescent="0.25">
      <c r="A48" s="8" t="s">
        <v>12</v>
      </c>
      <c r="B48" s="19">
        <v>1256.5</v>
      </c>
      <c r="E48" s="8" t="s">
        <v>38</v>
      </c>
      <c r="F48" s="19">
        <v>223.74</v>
      </c>
    </row>
    <row r="49" spans="1:6" x14ac:dyDescent="0.25">
      <c r="A49" s="7" t="s">
        <v>411</v>
      </c>
      <c r="B49" s="19">
        <v>950</v>
      </c>
      <c r="E49" s="8" t="s">
        <v>55</v>
      </c>
      <c r="F49" s="19">
        <v>369.38</v>
      </c>
    </row>
    <row r="50" spans="1:6" x14ac:dyDescent="0.25">
      <c r="A50" s="8" t="s">
        <v>12</v>
      </c>
      <c r="B50" s="19">
        <v>950</v>
      </c>
      <c r="E50" s="8" t="s">
        <v>404</v>
      </c>
      <c r="F50" s="19">
        <v>33653.199999999997</v>
      </c>
    </row>
    <row r="51" spans="1:6" x14ac:dyDescent="0.25">
      <c r="A51" s="7" t="s">
        <v>418</v>
      </c>
      <c r="B51" s="19">
        <v>340.21999999999997</v>
      </c>
      <c r="E51" s="8" t="s">
        <v>406</v>
      </c>
      <c r="F51" s="19">
        <v>1774.14</v>
      </c>
    </row>
    <row r="52" spans="1:6" x14ac:dyDescent="0.25">
      <c r="A52" s="8" t="s">
        <v>30</v>
      </c>
      <c r="B52" s="19">
        <v>196.82</v>
      </c>
      <c r="E52" s="8" t="s">
        <v>415</v>
      </c>
      <c r="F52" s="19">
        <v>135.91999999999999</v>
      </c>
    </row>
    <row r="53" spans="1:6" x14ac:dyDescent="0.25">
      <c r="A53" s="8" t="s">
        <v>12</v>
      </c>
      <c r="B53" s="19">
        <v>143.39999999999998</v>
      </c>
      <c r="E53" s="8" t="s">
        <v>420</v>
      </c>
      <c r="F53" s="19">
        <v>121.6</v>
      </c>
    </row>
    <row r="54" spans="1:6" x14ac:dyDescent="0.25">
      <c r="A54" s="7" t="s">
        <v>424</v>
      </c>
      <c r="B54" s="19">
        <v>211.37</v>
      </c>
      <c r="E54" s="8" t="s">
        <v>424</v>
      </c>
      <c r="F54" s="19">
        <v>191.37</v>
      </c>
    </row>
    <row r="55" spans="1:6" x14ac:dyDescent="0.25">
      <c r="A55" s="8" t="s">
        <v>50</v>
      </c>
      <c r="B55" s="19">
        <v>191.37</v>
      </c>
      <c r="E55" s="8" t="s">
        <v>425</v>
      </c>
      <c r="F55" s="19">
        <v>248.12</v>
      </c>
    </row>
    <row r="56" spans="1:6" x14ac:dyDescent="0.25">
      <c r="A56" s="8" t="s">
        <v>12</v>
      </c>
      <c r="B56" s="19">
        <v>20</v>
      </c>
      <c r="E56" s="8" t="s">
        <v>427</v>
      </c>
      <c r="F56" s="19">
        <v>359.15</v>
      </c>
    </row>
    <row r="57" spans="1:6" x14ac:dyDescent="0.25">
      <c r="A57" s="7" t="s">
        <v>21</v>
      </c>
      <c r="B57" s="19">
        <v>669480.75</v>
      </c>
      <c r="E57" s="8" t="s">
        <v>430</v>
      </c>
      <c r="F57" s="19">
        <v>1040.7</v>
      </c>
    </row>
    <row r="58" spans="1:6" x14ac:dyDescent="0.25">
      <c r="A58" s="8" t="s">
        <v>30</v>
      </c>
      <c r="B58" s="19">
        <v>82241.829999999987</v>
      </c>
      <c r="E58" s="8" t="s">
        <v>443</v>
      </c>
      <c r="F58" s="19">
        <v>343.74</v>
      </c>
    </row>
    <row r="59" spans="1:6" x14ac:dyDescent="0.25">
      <c r="A59" s="8" t="s">
        <v>19</v>
      </c>
      <c r="B59" s="19">
        <v>584197.92000000004</v>
      </c>
      <c r="E59" s="8" t="s">
        <v>448</v>
      </c>
      <c r="F59" s="19">
        <v>619.36</v>
      </c>
    </row>
    <row r="60" spans="1:6" x14ac:dyDescent="0.25">
      <c r="A60" s="8" t="s">
        <v>12</v>
      </c>
      <c r="B60" s="19">
        <v>3041</v>
      </c>
      <c r="E60" s="8" t="s">
        <v>450</v>
      </c>
      <c r="F60" s="19">
        <v>913.7399999999999</v>
      </c>
    </row>
    <row r="61" spans="1:6" x14ac:dyDescent="0.25">
      <c r="A61" s="7" t="s">
        <v>44</v>
      </c>
      <c r="B61" s="19">
        <v>72778.87999999999</v>
      </c>
      <c r="E61" s="7" t="s">
        <v>19</v>
      </c>
      <c r="F61" s="19">
        <v>947544.28000000014</v>
      </c>
    </row>
    <row r="62" spans="1:6" x14ac:dyDescent="0.25">
      <c r="A62" s="8" t="s">
        <v>12</v>
      </c>
      <c r="B62" s="19">
        <v>3990</v>
      </c>
      <c r="E62" s="8" t="s">
        <v>34</v>
      </c>
      <c r="F62" s="19">
        <v>78333.33</v>
      </c>
    </row>
    <row r="63" spans="1:6" x14ac:dyDescent="0.25">
      <c r="A63" s="8" t="s">
        <v>43</v>
      </c>
      <c r="B63" s="19">
        <v>68788.87999999999</v>
      </c>
      <c r="E63" s="8" t="s">
        <v>76</v>
      </c>
      <c r="F63" s="19">
        <v>17100</v>
      </c>
    </row>
    <row r="64" spans="1:6" x14ac:dyDescent="0.25">
      <c r="A64" s="7" t="s">
        <v>445</v>
      </c>
      <c r="B64" s="19">
        <v>36607.020000000004</v>
      </c>
      <c r="E64" s="8" t="s">
        <v>21</v>
      </c>
      <c r="F64" s="19">
        <v>584197.92000000004</v>
      </c>
    </row>
    <row r="65" spans="1:6" x14ac:dyDescent="0.25">
      <c r="A65" s="8" t="s">
        <v>19</v>
      </c>
      <c r="B65" s="19">
        <v>36607.020000000004</v>
      </c>
      <c r="E65" s="8" t="s">
        <v>88</v>
      </c>
      <c r="F65" s="19">
        <v>1675</v>
      </c>
    </row>
    <row r="66" spans="1:6" x14ac:dyDescent="0.25">
      <c r="A66" s="7" t="s">
        <v>113</v>
      </c>
      <c r="B66" s="19">
        <v>300</v>
      </c>
      <c r="E66" s="8" t="s">
        <v>78</v>
      </c>
      <c r="F66" s="19">
        <v>21600</v>
      </c>
    </row>
    <row r="67" spans="1:6" x14ac:dyDescent="0.25">
      <c r="A67" s="8" t="s">
        <v>12</v>
      </c>
      <c r="B67" s="19">
        <v>300</v>
      </c>
      <c r="E67" s="8" t="s">
        <v>72</v>
      </c>
      <c r="F67" s="19">
        <v>43.3</v>
      </c>
    </row>
    <row r="68" spans="1:6" x14ac:dyDescent="0.25">
      <c r="A68" s="7" t="s">
        <v>453</v>
      </c>
      <c r="B68" s="19">
        <v>259</v>
      </c>
      <c r="E68" s="8" t="s">
        <v>73</v>
      </c>
      <c r="F68" s="19">
        <v>-212.5</v>
      </c>
    </row>
    <row r="69" spans="1:6" x14ac:dyDescent="0.25">
      <c r="A69" s="8" t="s">
        <v>12</v>
      </c>
      <c r="B69" s="19">
        <v>259</v>
      </c>
      <c r="E69" s="8" t="s">
        <v>67</v>
      </c>
      <c r="F69" s="19">
        <v>7200</v>
      </c>
    </row>
    <row r="70" spans="1:6" x14ac:dyDescent="0.25">
      <c r="A70" s="7" t="s">
        <v>13</v>
      </c>
      <c r="B70" s="19">
        <v>14033.76</v>
      </c>
      <c r="E70" s="8" t="s">
        <v>68</v>
      </c>
      <c r="F70" s="19">
        <v>27775.919999999998</v>
      </c>
    </row>
    <row r="71" spans="1:6" x14ac:dyDescent="0.25">
      <c r="A71" s="8" t="s">
        <v>12</v>
      </c>
      <c r="B71" s="19">
        <v>14033.76</v>
      </c>
      <c r="E71" s="8" t="s">
        <v>49</v>
      </c>
      <c r="F71" s="19">
        <v>17659.46</v>
      </c>
    </row>
    <row r="72" spans="1:6" x14ac:dyDescent="0.25">
      <c r="A72" s="7" t="s">
        <v>435</v>
      </c>
      <c r="B72" s="19">
        <v>4940</v>
      </c>
      <c r="E72" s="8" t="s">
        <v>96</v>
      </c>
      <c r="F72" s="19">
        <v>11595.67</v>
      </c>
    </row>
    <row r="73" spans="1:6" x14ac:dyDescent="0.25">
      <c r="A73" s="8" t="s">
        <v>12</v>
      </c>
      <c r="B73" s="19">
        <v>4940</v>
      </c>
      <c r="E73" s="8" t="s">
        <v>77</v>
      </c>
      <c r="F73" s="19">
        <v>8563.7799999999988</v>
      </c>
    </row>
    <row r="74" spans="1:6" x14ac:dyDescent="0.25">
      <c r="A74" s="7" t="s">
        <v>93</v>
      </c>
      <c r="B74" s="19">
        <v>450</v>
      </c>
      <c r="E74" s="8" t="s">
        <v>85</v>
      </c>
      <c r="F74" s="19">
        <v>19550.91</v>
      </c>
    </row>
    <row r="75" spans="1:6" x14ac:dyDescent="0.25">
      <c r="A75" s="8" t="s">
        <v>30</v>
      </c>
      <c r="B75" s="19">
        <v>450</v>
      </c>
      <c r="E75" s="8" t="s">
        <v>56</v>
      </c>
      <c r="F75" s="19">
        <v>0</v>
      </c>
    </row>
    <row r="76" spans="1:6" x14ac:dyDescent="0.25">
      <c r="A76" s="7" t="s">
        <v>60</v>
      </c>
      <c r="B76" s="19">
        <v>9925.3700000000008</v>
      </c>
      <c r="E76" s="8" t="s">
        <v>46</v>
      </c>
      <c r="F76" s="19">
        <v>5000</v>
      </c>
    </row>
    <row r="77" spans="1:6" x14ac:dyDescent="0.25">
      <c r="A77" s="8" t="s">
        <v>50</v>
      </c>
      <c r="B77" s="19">
        <v>9609.83</v>
      </c>
      <c r="E77" s="8" t="s">
        <v>55</v>
      </c>
      <c r="F77" s="19">
        <v>30261.5</v>
      </c>
    </row>
    <row r="78" spans="1:6" x14ac:dyDescent="0.25">
      <c r="A78" s="8" t="s">
        <v>12</v>
      </c>
      <c r="B78" s="19">
        <v>315.54000000000002</v>
      </c>
      <c r="E78" s="8" t="s">
        <v>119</v>
      </c>
      <c r="F78" s="19">
        <v>0</v>
      </c>
    </row>
    <row r="79" spans="1:6" x14ac:dyDescent="0.25">
      <c r="A79" s="7" t="s">
        <v>451</v>
      </c>
      <c r="B79" s="19">
        <v>250</v>
      </c>
      <c r="E79" s="8" t="s">
        <v>402</v>
      </c>
      <c r="F79" s="19">
        <v>2055</v>
      </c>
    </row>
    <row r="80" spans="1:6" x14ac:dyDescent="0.25">
      <c r="A80" s="8" t="s">
        <v>12</v>
      </c>
      <c r="B80" s="19">
        <v>250</v>
      </c>
      <c r="E80" s="8" t="s">
        <v>408</v>
      </c>
      <c r="F80" s="19">
        <v>552</v>
      </c>
    </row>
    <row r="81" spans="1:6" x14ac:dyDescent="0.25">
      <c r="A81" s="7" t="s">
        <v>16</v>
      </c>
      <c r="B81" s="19">
        <v>2095</v>
      </c>
      <c r="E81" s="8" t="s">
        <v>410</v>
      </c>
      <c r="F81" s="19">
        <v>1675</v>
      </c>
    </row>
    <row r="82" spans="1:6" x14ac:dyDescent="0.25">
      <c r="A82" s="8" t="s">
        <v>12</v>
      </c>
      <c r="B82" s="19">
        <v>2095</v>
      </c>
      <c r="E82" s="8" t="s">
        <v>421</v>
      </c>
      <c r="F82" s="19">
        <v>48220</v>
      </c>
    </row>
    <row r="83" spans="1:6" x14ac:dyDescent="0.25">
      <c r="A83" s="7" t="s">
        <v>408</v>
      </c>
      <c r="B83" s="19">
        <v>552</v>
      </c>
      <c r="E83" s="8" t="s">
        <v>429</v>
      </c>
      <c r="F83" s="19">
        <v>3656.9</v>
      </c>
    </row>
    <row r="84" spans="1:6" x14ac:dyDescent="0.25">
      <c r="A84" s="8" t="s">
        <v>19</v>
      </c>
      <c r="B84" s="19">
        <v>552</v>
      </c>
      <c r="E84" s="8" t="s">
        <v>434</v>
      </c>
      <c r="F84" s="19">
        <v>4473.33</v>
      </c>
    </row>
    <row r="85" spans="1:6" x14ac:dyDescent="0.25">
      <c r="A85" s="7" t="s">
        <v>110</v>
      </c>
      <c r="B85" s="19">
        <v>130075.45000000001</v>
      </c>
      <c r="E85" s="8" t="s">
        <v>437</v>
      </c>
      <c r="F85" s="19">
        <v>7610.74</v>
      </c>
    </row>
    <row r="86" spans="1:6" x14ac:dyDescent="0.25">
      <c r="A86" s="8" t="s">
        <v>30</v>
      </c>
      <c r="B86" s="19">
        <v>470</v>
      </c>
      <c r="E86" s="8" t="s">
        <v>438</v>
      </c>
      <c r="F86" s="19">
        <v>3675</v>
      </c>
    </row>
    <row r="87" spans="1:6" x14ac:dyDescent="0.25">
      <c r="A87" s="8" t="s">
        <v>50</v>
      </c>
      <c r="B87" s="19">
        <v>128905.45000000001</v>
      </c>
      <c r="E87" s="8" t="s">
        <v>439</v>
      </c>
      <c r="F87" s="19">
        <v>3675</v>
      </c>
    </row>
    <row r="88" spans="1:6" x14ac:dyDescent="0.25">
      <c r="A88" s="8" t="s">
        <v>12</v>
      </c>
      <c r="B88" s="19">
        <v>700</v>
      </c>
      <c r="E88" s="8" t="s">
        <v>445</v>
      </c>
      <c r="F88" s="19">
        <v>36607.020000000004</v>
      </c>
    </row>
    <row r="89" spans="1:6" x14ac:dyDescent="0.25">
      <c r="A89" s="7" t="s">
        <v>452</v>
      </c>
      <c r="B89" s="19">
        <v>904.94</v>
      </c>
      <c r="E89" s="8" t="s">
        <v>448</v>
      </c>
      <c r="F89" s="19">
        <v>5000</v>
      </c>
    </row>
    <row r="90" spans="1:6" x14ac:dyDescent="0.25">
      <c r="A90" s="8" t="s">
        <v>12</v>
      </c>
      <c r="B90" s="19">
        <v>904.94</v>
      </c>
      <c r="E90" s="7" t="s">
        <v>12</v>
      </c>
      <c r="F90" s="19">
        <v>602391.55000000005</v>
      </c>
    </row>
    <row r="91" spans="1:6" x14ac:dyDescent="0.25">
      <c r="A91" s="7" t="s">
        <v>103</v>
      </c>
      <c r="B91" s="19">
        <v>1101.6500000000001</v>
      </c>
      <c r="E91" s="8" t="s">
        <v>34</v>
      </c>
      <c r="F91" s="19">
        <v>2000</v>
      </c>
    </row>
    <row r="92" spans="1:6" x14ac:dyDescent="0.25">
      <c r="A92" s="8" t="s">
        <v>50</v>
      </c>
      <c r="B92" s="19">
        <v>1101.6500000000001</v>
      </c>
      <c r="E92" s="8" t="s">
        <v>20</v>
      </c>
      <c r="F92" s="19">
        <v>4870.8600000000006</v>
      </c>
    </row>
    <row r="93" spans="1:6" x14ac:dyDescent="0.25">
      <c r="A93" s="7" t="s">
        <v>63</v>
      </c>
      <c r="B93" s="19">
        <v>194.37</v>
      </c>
      <c r="E93" s="8" t="s">
        <v>94</v>
      </c>
      <c r="F93" s="19">
        <v>1948</v>
      </c>
    </row>
    <row r="94" spans="1:6" x14ac:dyDescent="0.25">
      <c r="A94" s="8" t="s">
        <v>30</v>
      </c>
      <c r="B94" s="19">
        <v>164.37</v>
      </c>
      <c r="E94" s="8" t="s">
        <v>79</v>
      </c>
      <c r="F94" s="19">
        <v>23340</v>
      </c>
    </row>
    <row r="95" spans="1:6" x14ac:dyDescent="0.25">
      <c r="A95" s="8" t="s">
        <v>12</v>
      </c>
      <c r="B95" s="19">
        <v>30</v>
      </c>
      <c r="E95" s="8" t="s">
        <v>76</v>
      </c>
      <c r="F95" s="19">
        <v>4492.7799999999988</v>
      </c>
    </row>
    <row r="96" spans="1:6" x14ac:dyDescent="0.25">
      <c r="A96" s="7" t="s">
        <v>80</v>
      </c>
      <c r="B96" s="19">
        <v>548</v>
      </c>
      <c r="E96" s="8" t="s">
        <v>37</v>
      </c>
      <c r="F96" s="19">
        <v>1895</v>
      </c>
    </row>
    <row r="97" spans="1:6" x14ac:dyDescent="0.25">
      <c r="A97" s="8" t="s">
        <v>50</v>
      </c>
      <c r="B97" s="19">
        <v>0</v>
      </c>
      <c r="E97" s="8" t="s">
        <v>74</v>
      </c>
      <c r="F97" s="19">
        <v>6885.52</v>
      </c>
    </row>
    <row r="98" spans="1:6" x14ac:dyDescent="0.25">
      <c r="A98" s="8" t="s">
        <v>12</v>
      </c>
      <c r="B98" s="19">
        <v>548</v>
      </c>
      <c r="E98" s="8" t="s">
        <v>71</v>
      </c>
      <c r="F98" s="19">
        <v>6039</v>
      </c>
    </row>
    <row r="99" spans="1:6" x14ac:dyDescent="0.25">
      <c r="A99" s="7" t="s">
        <v>62</v>
      </c>
      <c r="B99" s="19">
        <v>13299.94</v>
      </c>
      <c r="E99" s="8" t="s">
        <v>84</v>
      </c>
      <c r="F99" s="19">
        <v>5346.25</v>
      </c>
    </row>
    <row r="100" spans="1:6" x14ac:dyDescent="0.25">
      <c r="A100" s="8" t="s">
        <v>12</v>
      </c>
      <c r="B100" s="19">
        <v>13299.94</v>
      </c>
      <c r="E100" s="8" t="s">
        <v>106</v>
      </c>
      <c r="F100" s="19">
        <v>484.67</v>
      </c>
    </row>
    <row r="101" spans="1:6" x14ac:dyDescent="0.25">
      <c r="A101" s="7" t="s">
        <v>88</v>
      </c>
      <c r="B101" s="19">
        <v>1675</v>
      </c>
      <c r="E101" s="8" t="s">
        <v>40</v>
      </c>
      <c r="F101" s="19">
        <v>8887</v>
      </c>
    </row>
    <row r="102" spans="1:6" x14ac:dyDescent="0.25">
      <c r="A102" s="8" t="s">
        <v>19</v>
      </c>
      <c r="B102" s="19">
        <v>1675</v>
      </c>
      <c r="E102" s="8" t="s">
        <v>21</v>
      </c>
      <c r="F102" s="19">
        <v>3041</v>
      </c>
    </row>
    <row r="103" spans="1:6" x14ac:dyDescent="0.25">
      <c r="A103" s="7" t="s">
        <v>39</v>
      </c>
      <c r="B103" s="19">
        <v>1000</v>
      </c>
      <c r="E103" s="8" t="s">
        <v>44</v>
      </c>
      <c r="F103" s="19">
        <v>3990</v>
      </c>
    </row>
    <row r="104" spans="1:6" x14ac:dyDescent="0.25">
      <c r="A104" s="8" t="s">
        <v>12</v>
      </c>
      <c r="B104" s="19">
        <v>1000</v>
      </c>
      <c r="E104" s="8" t="s">
        <v>113</v>
      </c>
      <c r="F104" s="19">
        <v>300</v>
      </c>
    </row>
    <row r="105" spans="1:6" x14ac:dyDescent="0.25">
      <c r="A105" s="7" t="s">
        <v>118</v>
      </c>
      <c r="B105" s="19">
        <v>1320</v>
      </c>
      <c r="E105" s="8" t="s">
        <v>13</v>
      </c>
      <c r="F105" s="19">
        <v>14033.76</v>
      </c>
    </row>
    <row r="106" spans="1:6" x14ac:dyDescent="0.25">
      <c r="A106" s="8" t="s">
        <v>12</v>
      </c>
      <c r="B106" s="19">
        <v>1320</v>
      </c>
      <c r="E106" s="8" t="s">
        <v>60</v>
      </c>
      <c r="F106" s="19">
        <v>315.54000000000002</v>
      </c>
    </row>
    <row r="107" spans="1:6" x14ac:dyDescent="0.25">
      <c r="A107" s="7" t="s">
        <v>111</v>
      </c>
      <c r="B107" s="19">
        <v>6300</v>
      </c>
      <c r="E107" s="8" t="s">
        <v>16</v>
      </c>
      <c r="F107" s="19">
        <v>2095</v>
      </c>
    </row>
    <row r="108" spans="1:6" x14ac:dyDescent="0.25">
      <c r="A108" s="8" t="s">
        <v>12</v>
      </c>
      <c r="B108" s="19">
        <v>6300</v>
      </c>
      <c r="E108" s="8" t="s">
        <v>110</v>
      </c>
      <c r="F108" s="19">
        <v>700</v>
      </c>
    </row>
    <row r="109" spans="1:6" x14ac:dyDescent="0.25">
      <c r="A109" s="7" t="s">
        <v>462</v>
      </c>
      <c r="B109" s="19">
        <v>3150</v>
      </c>
      <c r="E109" s="8" t="s">
        <v>63</v>
      </c>
      <c r="F109" s="19">
        <v>30</v>
      </c>
    </row>
    <row r="110" spans="1:6" x14ac:dyDescent="0.25">
      <c r="A110" s="8" t="s">
        <v>12</v>
      </c>
      <c r="B110" s="19">
        <v>3150</v>
      </c>
      <c r="E110" s="8" t="s">
        <v>80</v>
      </c>
      <c r="F110" s="19">
        <v>548</v>
      </c>
    </row>
    <row r="111" spans="1:6" x14ac:dyDescent="0.25">
      <c r="A111" s="7" t="s">
        <v>434</v>
      </c>
      <c r="B111" s="19">
        <v>11443.33</v>
      </c>
      <c r="E111" s="8" t="s">
        <v>62</v>
      </c>
      <c r="F111" s="19">
        <v>13299.94</v>
      </c>
    </row>
    <row r="112" spans="1:6" x14ac:dyDescent="0.25">
      <c r="A112" s="8" t="s">
        <v>19</v>
      </c>
      <c r="B112" s="19">
        <v>4473.33</v>
      </c>
      <c r="E112" s="8" t="s">
        <v>118</v>
      </c>
      <c r="F112" s="19">
        <v>1320</v>
      </c>
    </row>
    <row r="113" spans="1:6" x14ac:dyDescent="0.25">
      <c r="A113" s="8" t="s">
        <v>12</v>
      </c>
      <c r="B113" s="19">
        <v>6970</v>
      </c>
      <c r="E113" s="8" t="s">
        <v>95</v>
      </c>
      <c r="F113" s="19">
        <v>5021.25</v>
      </c>
    </row>
    <row r="114" spans="1:6" x14ac:dyDescent="0.25">
      <c r="A114" s="7" t="s">
        <v>410</v>
      </c>
      <c r="B114" s="19">
        <v>15859.779999999999</v>
      </c>
      <c r="E114" s="8" t="s">
        <v>120</v>
      </c>
      <c r="F114" s="19">
        <v>0</v>
      </c>
    </row>
    <row r="115" spans="1:6" x14ac:dyDescent="0.25">
      <c r="A115" s="8" t="s">
        <v>19</v>
      </c>
      <c r="B115" s="19">
        <v>1675</v>
      </c>
      <c r="E115" s="8" t="s">
        <v>116</v>
      </c>
      <c r="F115" s="19">
        <v>2030</v>
      </c>
    </row>
    <row r="116" spans="1:6" x14ac:dyDescent="0.25">
      <c r="A116" s="8" t="s">
        <v>12</v>
      </c>
      <c r="B116" s="19">
        <v>14184.779999999999</v>
      </c>
      <c r="E116" s="8" t="s">
        <v>41</v>
      </c>
      <c r="F116" s="19">
        <v>5135</v>
      </c>
    </row>
    <row r="117" spans="1:6" x14ac:dyDescent="0.25">
      <c r="A117" s="7" t="s">
        <v>45</v>
      </c>
      <c r="B117" s="19">
        <v>834.91</v>
      </c>
      <c r="E117" s="8" t="s">
        <v>101</v>
      </c>
      <c r="F117" s="19">
        <v>2000</v>
      </c>
    </row>
    <row r="118" spans="1:6" x14ac:dyDescent="0.25">
      <c r="A118" s="8" t="s">
        <v>50</v>
      </c>
      <c r="B118" s="19">
        <v>834.91</v>
      </c>
      <c r="E118" s="8" t="s">
        <v>65</v>
      </c>
      <c r="F118" s="19">
        <v>236.92</v>
      </c>
    </row>
    <row r="119" spans="1:6" x14ac:dyDescent="0.25">
      <c r="A119" s="7" t="s">
        <v>95</v>
      </c>
      <c r="B119" s="19">
        <v>5021.25</v>
      </c>
      <c r="E119" s="8" t="s">
        <v>75</v>
      </c>
      <c r="F119" s="19">
        <v>429.25</v>
      </c>
    </row>
    <row r="120" spans="1:6" x14ac:dyDescent="0.25">
      <c r="A120" s="8" t="s">
        <v>12</v>
      </c>
      <c r="B120" s="19">
        <v>5021.25</v>
      </c>
      <c r="E120" s="8" t="s">
        <v>69</v>
      </c>
      <c r="F120" s="19">
        <v>6450</v>
      </c>
    </row>
    <row r="121" spans="1:6" x14ac:dyDescent="0.25">
      <c r="A121" s="7" t="s">
        <v>421</v>
      </c>
      <c r="B121" s="19">
        <v>48220</v>
      </c>
      <c r="E121" s="8" t="s">
        <v>114</v>
      </c>
      <c r="F121" s="19">
        <v>6325</v>
      </c>
    </row>
    <row r="122" spans="1:6" x14ac:dyDescent="0.25">
      <c r="A122" s="8" t="s">
        <v>19</v>
      </c>
      <c r="B122" s="19">
        <v>48220</v>
      </c>
      <c r="E122" s="8" t="s">
        <v>57</v>
      </c>
      <c r="F122" s="19">
        <v>4227.55</v>
      </c>
    </row>
    <row r="123" spans="1:6" x14ac:dyDescent="0.25">
      <c r="A123" s="7" t="s">
        <v>120</v>
      </c>
      <c r="B123" s="19">
        <v>0</v>
      </c>
      <c r="E123" s="8" t="s">
        <v>78</v>
      </c>
      <c r="F123" s="19">
        <v>40763.65</v>
      </c>
    </row>
    <row r="124" spans="1:6" x14ac:dyDescent="0.25">
      <c r="A124" s="8" t="s">
        <v>12</v>
      </c>
      <c r="B124" s="19">
        <v>0</v>
      </c>
      <c r="E124" s="8" t="s">
        <v>53</v>
      </c>
      <c r="F124" s="19">
        <v>719.2</v>
      </c>
    </row>
    <row r="125" spans="1:6" x14ac:dyDescent="0.25">
      <c r="A125" s="7" t="s">
        <v>425</v>
      </c>
      <c r="B125" s="19">
        <v>1642.12</v>
      </c>
      <c r="E125" s="8" t="s">
        <v>72</v>
      </c>
      <c r="F125" s="19">
        <v>6076.3</v>
      </c>
    </row>
    <row r="126" spans="1:6" x14ac:dyDescent="0.25">
      <c r="A126" s="8" t="s">
        <v>50</v>
      </c>
      <c r="B126" s="19">
        <v>248.12</v>
      </c>
      <c r="E126" s="8" t="s">
        <v>73</v>
      </c>
      <c r="F126" s="19">
        <v>5439.5999999999995</v>
      </c>
    </row>
    <row r="127" spans="1:6" x14ac:dyDescent="0.25">
      <c r="A127" s="8" t="s">
        <v>12</v>
      </c>
      <c r="B127" s="19">
        <v>1394</v>
      </c>
      <c r="E127" s="8" t="s">
        <v>47</v>
      </c>
      <c r="F127" s="19">
        <v>36591.5</v>
      </c>
    </row>
    <row r="128" spans="1:6" x14ac:dyDescent="0.25">
      <c r="A128" s="7" t="s">
        <v>116</v>
      </c>
      <c r="B128" s="19">
        <v>2030</v>
      </c>
      <c r="E128" s="8" t="s">
        <v>102</v>
      </c>
      <c r="F128" s="19">
        <v>8945</v>
      </c>
    </row>
    <row r="129" spans="1:6" x14ac:dyDescent="0.25">
      <c r="A129" s="8" t="s">
        <v>12</v>
      </c>
      <c r="B129" s="19">
        <v>2030</v>
      </c>
      <c r="E129" s="8" t="s">
        <v>15</v>
      </c>
      <c r="F129" s="19">
        <v>14968.95</v>
      </c>
    </row>
    <row r="130" spans="1:6" x14ac:dyDescent="0.25">
      <c r="A130" s="7" t="s">
        <v>41</v>
      </c>
      <c r="B130" s="19">
        <v>5135</v>
      </c>
      <c r="E130" s="8" t="s">
        <v>17</v>
      </c>
      <c r="F130" s="19">
        <v>9221</v>
      </c>
    </row>
    <row r="131" spans="1:6" x14ac:dyDescent="0.25">
      <c r="A131" s="8" t="s">
        <v>12</v>
      </c>
      <c r="B131" s="19">
        <v>5135</v>
      </c>
      <c r="E131" s="8" t="s">
        <v>70</v>
      </c>
      <c r="F131" s="19">
        <v>10758.48</v>
      </c>
    </row>
    <row r="132" spans="1:6" x14ac:dyDescent="0.25">
      <c r="A132" s="7" t="s">
        <v>101</v>
      </c>
      <c r="B132" s="19">
        <v>2000</v>
      </c>
      <c r="E132" s="8" t="s">
        <v>115</v>
      </c>
      <c r="F132" s="19">
        <v>2889</v>
      </c>
    </row>
    <row r="133" spans="1:6" x14ac:dyDescent="0.25">
      <c r="A133" s="8" t="s">
        <v>12</v>
      </c>
      <c r="B133" s="19">
        <v>2000</v>
      </c>
      <c r="E133" s="8" t="s">
        <v>58</v>
      </c>
      <c r="F133" s="19">
        <v>4755</v>
      </c>
    </row>
    <row r="134" spans="1:6" x14ac:dyDescent="0.25">
      <c r="A134" s="7" t="s">
        <v>65</v>
      </c>
      <c r="B134" s="19">
        <v>236.92</v>
      </c>
      <c r="E134" s="8" t="s">
        <v>92</v>
      </c>
      <c r="F134" s="19">
        <v>800</v>
      </c>
    </row>
    <row r="135" spans="1:6" x14ac:dyDescent="0.25">
      <c r="A135" s="8" t="s">
        <v>12</v>
      </c>
      <c r="B135" s="19">
        <v>236.92</v>
      </c>
      <c r="E135" s="8" t="s">
        <v>99</v>
      </c>
      <c r="F135" s="19">
        <v>1145</v>
      </c>
    </row>
    <row r="136" spans="1:6" x14ac:dyDescent="0.25">
      <c r="A136" s="7" t="s">
        <v>75</v>
      </c>
      <c r="B136" s="19">
        <v>429.25</v>
      </c>
      <c r="E136" s="8" t="s">
        <v>31</v>
      </c>
      <c r="F136" s="19">
        <v>1710</v>
      </c>
    </row>
    <row r="137" spans="1:6" x14ac:dyDescent="0.25">
      <c r="A137" s="8" t="s">
        <v>12</v>
      </c>
      <c r="B137" s="19">
        <v>429.25</v>
      </c>
      <c r="E137" s="8" t="s">
        <v>66</v>
      </c>
      <c r="F137" s="19">
        <v>9806</v>
      </c>
    </row>
    <row r="138" spans="1:6" x14ac:dyDescent="0.25">
      <c r="A138" s="7" t="s">
        <v>431</v>
      </c>
      <c r="B138" s="19">
        <v>1877.32</v>
      </c>
      <c r="E138" s="8" t="s">
        <v>28</v>
      </c>
      <c r="F138" s="19">
        <v>5370.05</v>
      </c>
    </row>
    <row r="139" spans="1:6" x14ac:dyDescent="0.25">
      <c r="A139" s="8" t="s">
        <v>12</v>
      </c>
      <c r="B139" s="19">
        <v>1877.32</v>
      </c>
      <c r="E139" s="8" t="s">
        <v>24</v>
      </c>
      <c r="F139" s="19">
        <v>12850</v>
      </c>
    </row>
    <row r="140" spans="1:6" x14ac:dyDescent="0.25">
      <c r="A140" s="7" t="s">
        <v>433</v>
      </c>
      <c r="B140" s="19">
        <v>3985.52</v>
      </c>
      <c r="E140" s="8" t="s">
        <v>23</v>
      </c>
      <c r="F140" s="19">
        <v>400</v>
      </c>
    </row>
    <row r="141" spans="1:6" x14ac:dyDescent="0.25">
      <c r="A141" s="8" t="s">
        <v>12</v>
      </c>
      <c r="B141" s="19">
        <v>3985.52</v>
      </c>
      <c r="E141" s="8" t="s">
        <v>54</v>
      </c>
      <c r="F141" s="19">
        <v>900</v>
      </c>
    </row>
    <row r="142" spans="1:6" x14ac:dyDescent="0.25">
      <c r="A142" s="7" t="s">
        <v>454</v>
      </c>
      <c r="B142" s="19">
        <v>1595</v>
      </c>
      <c r="E142" s="8" t="s">
        <v>68</v>
      </c>
      <c r="F142" s="19">
        <v>7469</v>
      </c>
    </row>
    <row r="143" spans="1:6" x14ac:dyDescent="0.25">
      <c r="A143" s="8" t="s">
        <v>12</v>
      </c>
      <c r="B143" s="19">
        <v>1595</v>
      </c>
      <c r="E143" s="8" t="s">
        <v>97</v>
      </c>
      <c r="F143" s="19">
        <v>6425</v>
      </c>
    </row>
    <row r="144" spans="1:6" x14ac:dyDescent="0.25">
      <c r="A144" s="7" t="s">
        <v>465</v>
      </c>
      <c r="B144" s="19">
        <v>9380</v>
      </c>
      <c r="E144" s="8" t="s">
        <v>107</v>
      </c>
      <c r="F144" s="19">
        <v>2690</v>
      </c>
    </row>
    <row r="145" spans="1:6" x14ac:dyDescent="0.25">
      <c r="A145" s="8" t="s">
        <v>12</v>
      </c>
      <c r="B145" s="19">
        <v>9380</v>
      </c>
      <c r="E145" s="8" t="s">
        <v>26</v>
      </c>
      <c r="F145" s="19">
        <v>10143</v>
      </c>
    </row>
    <row r="146" spans="1:6" x14ac:dyDescent="0.25">
      <c r="A146" s="7" t="s">
        <v>69</v>
      </c>
      <c r="B146" s="19">
        <v>6450</v>
      </c>
      <c r="E146" s="8" t="s">
        <v>27</v>
      </c>
      <c r="F146" s="19">
        <v>695</v>
      </c>
    </row>
    <row r="147" spans="1:6" x14ac:dyDescent="0.25">
      <c r="A147" s="8" t="s">
        <v>12</v>
      </c>
      <c r="B147" s="19">
        <v>6450</v>
      </c>
      <c r="E147" s="8" t="s">
        <v>49</v>
      </c>
      <c r="F147" s="19">
        <v>2216.25</v>
      </c>
    </row>
    <row r="148" spans="1:6" x14ac:dyDescent="0.25">
      <c r="A148" s="7" t="s">
        <v>114</v>
      </c>
      <c r="B148" s="19">
        <v>6325</v>
      </c>
      <c r="E148" s="8" t="s">
        <v>96</v>
      </c>
      <c r="F148" s="19">
        <v>1346.25</v>
      </c>
    </row>
    <row r="149" spans="1:6" x14ac:dyDescent="0.25">
      <c r="A149" s="8" t="s">
        <v>12</v>
      </c>
      <c r="B149" s="19">
        <v>6325</v>
      </c>
      <c r="E149" s="8" t="s">
        <v>77</v>
      </c>
      <c r="F149" s="19">
        <v>2047</v>
      </c>
    </row>
    <row r="150" spans="1:6" x14ac:dyDescent="0.25">
      <c r="A150" s="7" t="s">
        <v>57</v>
      </c>
      <c r="B150" s="19">
        <v>4227.55</v>
      </c>
      <c r="E150" s="8" t="s">
        <v>117</v>
      </c>
      <c r="F150" s="19">
        <v>2920</v>
      </c>
    </row>
    <row r="151" spans="1:6" x14ac:dyDescent="0.25">
      <c r="A151" s="8" t="s">
        <v>12</v>
      </c>
      <c r="B151" s="19">
        <v>4227.55</v>
      </c>
      <c r="E151" s="8" t="s">
        <v>52</v>
      </c>
      <c r="F151" s="19">
        <v>3155</v>
      </c>
    </row>
    <row r="152" spans="1:6" x14ac:dyDescent="0.25">
      <c r="A152" s="7" t="s">
        <v>78</v>
      </c>
      <c r="B152" s="19">
        <v>62766.100000000006</v>
      </c>
      <c r="E152" s="8" t="s">
        <v>85</v>
      </c>
      <c r="F152" s="19">
        <v>6899</v>
      </c>
    </row>
    <row r="153" spans="1:6" x14ac:dyDescent="0.25">
      <c r="A153" s="8" t="s">
        <v>50</v>
      </c>
      <c r="B153" s="19">
        <v>402.45</v>
      </c>
      <c r="E153" s="8" t="s">
        <v>22</v>
      </c>
      <c r="F153" s="19">
        <v>5600</v>
      </c>
    </row>
    <row r="154" spans="1:6" x14ac:dyDescent="0.25">
      <c r="A154" s="8" t="s">
        <v>19</v>
      </c>
      <c r="B154" s="19">
        <v>21600</v>
      </c>
      <c r="E154" s="8" t="s">
        <v>36</v>
      </c>
      <c r="F154" s="19">
        <v>1199</v>
      </c>
    </row>
    <row r="155" spans="1:6" x14ac:dyDescent="0.25">
      <c r="A155" s="8" t="s">
        <v>12</v>
      </c>
      <c r="B155" s="19">
        <v>40763.65</v>
      </c>
      <c r="E155" s="8" t="s">
        <v>87</v>
      </c>
      <c r="F155" s="19">
        <v>3100</v>
      </c>
    </row>
    <row r="156" spans="1:6" x14ac:dyDescent="0.25">
      <c r="A156" s="7" t="s">
        <v>406</v>
      </c>
      <c r="B156" s="19">
        <v>5824.14</v>
      </c>
      <c r="E156" s="8" t="s">
        <v>51</v>
      </c>
      <c r="F156" s="19">
        <v>690</v>
      </c>
    </row>
    <row r="157" spans="1:6" x14ac:dyDescent="0.25">
      <c r="A157" s="8" t="s">
        <v>50</v>
      </c>
      <c r="B157" s="19">
        <v>1774.14</v>
      </c>
      <c r="E157" s="8" t="s">
        <v>56</v>
      </c>
      <c r="F157" s="19">
        <v>2300</v>
      </c>
    </row>
    <row r="158" spans="1:6" x14ac:dyDescent="0.25">
      <c r="A158" s="8" t="s">
        <v>12</v>
      </c>
      <c r="B158" s="19">
        <v>4050</v>
      </c>
      <c r="E158" s="8" t="s">
        <v>81</v>
      </c>
      <c r="F158" s="19">
        <v>2475</v>
      </c>
    </row>
    <row r="159" spans="1:6" x14ac:dyDescent="0.25">
      <c r="A159" s="7" t="s">
        <v>402</v>
      </c>
      <c r="B159" s="19">
        <v>2540.56</v>
      </c>
      <c r="E159" s="8" t="s">
        <v>109</v>
      </c>
      <c r="F159" s="19">
        <v>3780</v>
      </c>
    </row>
    <row r="160" spans="1:6" x14ac:dyDescent="0.25">
      <c r="A160" s="8" t="s">
        <v>19</v>
      </c>
      <c r="B160" s="19">
        <v>2055</v>
      </c>
      <c r="E160" s="8" t="s">
        <v>83</v>
      </c>
      <c r="F160" s="19">
        <v>3296.5</v>
      </c>
    </row>
    <row r="161" spans="1:6" x14ac:dyDescent="0.25">
      <c r="A161" s="8" t="s">
        <v>12</v>
      </c>
      <c r="B161" s="19">
        <v>485.56</v>
      </c>
      <c r="E161" s="8" t="s">
        <v>38</v>
      </c>
      <c r="F161" s="19">
        <v>13783</v>
      </c>
    </row>
    <row r="162" spans="1:6" x14ac:dyDescent="0.25">
      <c r="A162" s="7" t="s">
        <v>53</v>
      </c>
      <c r="B162" s="19">
        <v>2612.5100000000002</v>
      </c>
      <c r="E162" s="8" t="s">
        <v>46</v>
      </c>
      <c r="F162" s="19">
        <v>4931</v>
      </c>
    </row>
    <row r="163" spans="1:6" x14ac:dyDescent="0.25">
      <c r="A163" s="8" t="s">
        <v>30</v>
      </c>
      <c r="B163" s="19">
        <v>247.07</v>
      </c>
      <c r="E163" s="8" t="s">
        <v>105</v>
      </c>
      <c r="F163" s="19">
        <v>8870.7099999999991</v>
      </c>
    </row>
    <row r="164" spans="1:6" x14ac:dyDescent="0.25">
      <c r="A164" s="8" t="s">
        <v>50</v>
      </c>
      <c r="B164" s="19">
        <v>1646.24</v>
      </c>
      <c r="E164" s="8" t="s">
        <v>104</v>
      </c>
      <c r="F164" s="19">
        <v>1773</v>
      </c>
    </row>
    <row r="165" spans="1:6" x14ac:dyDescent="0.25">
      <c r="A165" s="8" t="s">
        <v>12</v>
      </c>
      <c r="B165" s="19">
        <v>719.2</v>
      </c>
      <c r="E165" s="8" t="s">
        <v>55</v>
      </c>
      <c r="F165" s="19">
        <v>700</v>
      </c>
    </row>
    <row r="166" spans="1:6" x14ac:dyDescent="0.25">
      <c r="A166" s="7" t="s">
        <v>72</v>
      </c>
      <c r="B166" s="19">
        <v>6119.6</v>
      </c>
      <c r="E166" s="8" t="s">
        <v>86</v>
      </c>
      <c r="F166" s="19">
        <v>2595.5</v>
      </c>
    </row>
    <row r="167" spans="1:6" x14ac:dyDescent="0.25">
      <c r="A167" s="8" t="s">
        <v>19</v>
      </c>
      <c r="B167" s="19">
        <v>43.3</v>
      </c>
      <c r="E167" s="8" t="s">
        <v>48</v>
      </c>
      <c r="F167" s="19">
        <v>4485</v>
      </c>
    </row>
    <row r="168" spans="1:6" x14ac:dyDescent="0.25">
      <c r="A168" s="8" t="s">
        <v>12</v>
      </c>
      <c r="B168" s="19">
        <v>6076.3</v>
      </c>
      <c r="E168" s="8" t="s">
        <v>82</v>
      </c>
      <c r="F168" s="19">
        <v>2025</v>
      </c>
    </row>
    <row r="169" spans="1:6" x14ac:dyDescent="0.25">
      <c r="A169" s="7" t="s">
        <v>73</v>
      </c>
      <c r="B169" s="19">
        <v>5227.0999999999995</v>
      </c>
      <c r="E169" s="8" t="s">
        <v>121</v>
      </c>
      <c r="F169" s="19">
        <v>285</v>
      </c>
    </row>
    <row r="170" spans="1:6" x14ac:dyDescent="0.25">
      <c r="A170" s="8" t="s">
        <v>19</v>
      </c>
      <c r="B170" s="19">
        <v>-212.5</v>
      </c>
      <c r="E170" s="8" t="s">
        <v>119</v>
      </c>
      <c r="F170" s="19">
        <v>1346.25</v>
      </c>
    </row>
    <row r="171" spans="1:6" x14ac:dyDescent="0.25">
      <c r="A171" s="8" t="s">
        <v>12</v>
      </c>
      <c r="B171" s="19">
        <v>5439.5999999999995</v>
      </c>
      <c r="E171" s="8" t="s">
        <v>401</v>
      </c>
      <c r="F171" s="19">
        <v>2440</v>
      </c>
    </row>
    <row r="172" spans="1:6" x14ac:dyDescent="0.25">
      <c r="A172" s="7" t="s">
        <v>47</v>
      </c>
      <c r="B172" s="19">
        <v>36591.5</v>
      </c>
      <c r="E172" s="8" t="s">
        <v>402</v>
      </c>
      <c r="F172" s="19">
        <v>485.56</v>
      </c>
    </row>
    <row r="173" spans="1:6" x14ac:dyDescent="0.25">
      <c r="A173" s="8" t="s">
        <v>12</v>
      </c>
      <c r="B173" s="19">
        <v>36591.5</v>
      </c>
      <c r="E173" s="8" t="s">
        <v>403</v>
      </c>
      <c r="F173" s="19">
        <v>1650</v>
      </c>
    </row>
    <row r="174" spans="1:6" x14ac:dyDescent="0.25">
      <c r="A174" s="7" t="s">
        <v>102</v>
      </c>
      <c r="B174" s="19">
        <v>8945</v>
      </c>
      <c r="E174" s="8" t="s">
        <v>405</v>
      </c>
      <c r="F174" s="19">
        <v>0</v>
      </c>
    </row>
    <row r="175" spans="1:6" x14ac:dyDescent="0.25">
      <c r="A175" s="8" t="s">
        <v>12</v>
      </c>
      <c r="B175" s="19">
        <v>8945</v>
      </c>
      <c r="E175" s="8" t="s">
        <v>406</v>
      </c>
      <c r="F175" s="19">
        <v>4050</v>
      </c>
    </row>
    <row r="176" spans="1:6" x14ac:dyDescent="0.25">
      <c r="A176" s="7" t="s">
        <v>412</v>
      </c>
      <c r="B176" s="19">
        <v>99</v>
      </c>
      <c r="E176" s="8" t="s">
        <v>407</v>
      </c>
      <c r="F176" s="19">
        <v>1099</v>
      </c>
    </row>
    <row r="177" spans="1:6" x14ac:dyDescent="0.25">
      <c r="A177" s="8" t="s">
        <v>12</v>
      </c>
      <c r="B177" s="19">
        <v>99</v>
      </c>
      <c r="E177" s="8" t="s">
        <v>409</v>
      </c>
      <c r="F177" s="19">
        <v>405</v>
      </c>
    </row>
    <row r="178" spans="1:6" x14ac:dyDescent="0.25">
      <c r="A178" s="7" t="s">
        <v>414</v>
      </c>
      <c r="B178" s="19">
        <v>16905</v>
      </c>
      <c r="E178" s="8" t="s">
        <v>410</v>
      </c>
      <c r="F178" s="19">
        <v>14184.779999999999</v>
      </c>
    </row>
    <row r="179" spans="1:6" x14ac:dyDescent="0.25">
      <c r="A179" s="8" t="s">
        <v>12</v>
      </c>
      <c r="B179" s="19">
        <v>16905</v>
      </c>
      <c r="E179" s="8" t="s">
        <v>411</v>
      </c>
      <c r="F179" s="19">
        <v>950</v>
      </c>
    </row>
    <row r="180" spans="1:6" x14ac:dyDescent="0.25">
      <c r="A180" s="7" t="s">
        <v>15</v>
      </c>
      <c r="B180" s="19">
        <v>14968.95</v>
      </c>
      <c r="E180" s="8" t="s">
        <v>412</v>
      </c>
      <c r="F180" s="19">
        <v>99</v>
      </c>
    </row>
    <row r="181" spans="1:6" x14ac:dyDescent="0.25">
      <c r="A181" s="8" t="s">
        <v>12</v>
      </c>
      <c r="B181" s="19">
        <v>14968.95</v>
      </c>
      <c r="E181" s="8" t="s">
        <v>413</v>
      </c>
      <c r="F181" s="19">
        <v>7367</v>
      </c>
    </row>
    <row r="182" spans="1:6" x14ac:dyDescent="0.25">
      <c r="A182" s="7" t="s">
        <v>461</v>
      </c>
      <c r="B182" s="19">
        <v>3370</v>
      </c>
      <c r="E182" s="8" t="s">
        <v>414</v>
      </c>
      <c r="F182" s="19">
        <v>16905</v>
      </c>
    </row>
    <row r="183" spans="1:6" x14ac:dyDescent="0.25">
      <c r="A183" s="8" t="s">
        <v>12</v>
      </c>
      <c r="B183" s="19">
        <v>3370</v>
      </c>
      <c r="E183" s="8" t="s">
        <v>415</v>
      </c>
      <c r="F183" s="19">
        <v>799</v>
      </c>
    </row>
    <row r="184" spans="1:6" x14ac:dyDescent="0.25">
      <c r="A184" s="7" t="s">
        <v>447</v>
      </c>
      <c r="B184" s="19">
        <v>1220</v>
      </c>
      <c r="E184" s="8" t="s">
        <v>416</v>
      </c>
      <c r="F184" s="19">
        <v>7131</v>
      </c>
    </row>
    <row r="185" spans="1:6" x14ac:dyDescent="0.25">
      <c r="A185" s="8" t="s">
        <v>12</v>
      </c>
      <c r="B185" s="19">
        <v>1220</v>
      </c>
      <c r="E185" s="8" t="s">
        <v>417</v>
      </c>
      <c r="F185" s="19">
        <v>1256.5</v>
      </c>
    </row>
    <row r="186" spans="1:6" x14ac:dyDescent="0.25">
      <c r="A186" s="7" t="s">
        <v>444</v>
      </c>
      <c r="B186" s="19">
        <v>429.25</v>
      </c>
      <c r="E186" s="8" t="s">
        <v>418</v>
      </c>
      <c r="F186" s="19">
        <v>143.39999999999998</v>
      </c>
    </row>
    <row r="187" spans="1:6" x14ac:dyDescent="0.25">
      <c r="A187" s="8" t="s">
        <v>12</v>
      </c>
      <c r="B187" s="19">
        <v>429.25</v>
      </c>
      <c r="E187" s="8" t="s">
        <v>419</v>
      </c>
      <c r="F187" s="19">
        <v>5035</v>
      </c>
    </row>
    <row r="188" spans="1:6" x14ac:dyDescent="0.25">
      <c r="A188" s="7" t="s">
        <v>17</v>
      </c>
      <c r="B188" s="19">
        <v>9221</v>
      </c>
      <c r="E188" s="8" t="s">
        <v>420</v>
      </c>
      <c r="F188" s="19">
        <v>1625</v>
      </c>
    </row>
    <row r="189" spans="1:6" x14ac:dyDescent="0.25">
      <c r="A189" s="8" t="s">
        <v>12</v>
      </c>
      <c r="B189" s="19">
        <v>9221</v>
      </c>
      <c r="E189" s="8" t="s">
        <v>422</v>
      </c>
      <c r="F189" s="19">
        <v>15190</v>
      </c>
    </row>
    <row r="190" spans="1:6" x14ac:dyDescent="0.25">
      <c r="A190" s="7" t="s">
        <v>407</v>
      </c>
      <c r="B190" s="19">
        <v>1099</v>
      </c>
      <c r="E190" s="8" t="s">
        <v>423</v>
      </c>
      <c r="F190" s="19">
        <v>4134</v>
      </c>
    </row>
    <row r="191" spans="1:6" x14ac:dyDescent="0.25">
      <c r="A191" s="8" t="s">
        <v>12</v>
      </c>
      <c r="B191" s="19">
        <v>1099</v>
      </c>
      <c r="E191" s="8" t="s">
        <v>424</v>
      </c>
      <c r="F191" s="19">
        <v>20</v>
      </c>
    </row>
    <row r="192" spans="1:6" x14ac:dyDescent="0.25">
      <c r="A192" s="7" t="s">
        <v>70</v>
      </c>
      <c r="B192" s="19">
        <v>10758.48</v>
      </c>
      <c r="E192" s="8" t="s">
        <v>425</v>
      </c>
      <c r="F192" s="19">
        <v>1394</v>
      </c>
    </row>
    <row r="193" spans="1:6" x14ac:dyDescent="0.25">
      <c r="A193" s="8" t="s">
        <v>12</v>
      </c>
      <c r="B193" s="19">
        <v>10758.48</v>
      </c>
      <c r="E193" s="8" t="s">
        <v>426</v>
      </c>
      <c r="F193" s="19">
        <v>225</v>
      </c>
    </row>
    <row r="194" spans="1:6" x14ac:dyDescent="0.25">
      <c r="A194" s="7" t="s">
        <v>443</v>
      </c>
      <c r="B194" s="19">
        <v>2408.7399999999998</v>
      </c>
      <c r="E194" s="8" t="s">
        <v>427</v>
      </c>
      <c r="F194" s="19">
        <v>1774</v>
      </c>
    </row>
    <row r="195" spans="1:6" x14ac:dyDescent="0.25">
      <c r="A195" s="8" t="s">
        <v>50</v>
      </c>
      <c r="B195" s="19">
        <v>343.74</v>
      </c>
      <c r="E195" s="8" t="s">
        <v>428</v>
      </c>
      <c r="F195" s="19">
        <v>2895.2799999999997</v>
      </c>
    </row>
    <row r="196" spans="1:6" x14ac:dyDescent="0.25">
      <c r="A196" s="8" t="s">
        <v>12</v>
      </c>
      <c r="B196" s="19">
        <v>2065</v>
      </c>
      <c r="E196" s="8" t="s">
        <v>429</v>
      </c>
      <c r="F196" s="19">
        <v>695</v>
      </c>
    </row>
    <row r="197" spans="1:6" x14ac:dyDescent="0.25">
      <c r="A197" s="7" t="s">
        <v>112</v>
      </c>
      <c r="B197" s="19">
        <v>1675</v>
      </c>
      <c r="E197" s="8" t="s">
        <v>431</v>
      </c>
      <c r="F197" s="19">
        <v>1877.32</v>
      </c>
    </row>
    <row r="198" spans="1:6" x14ac:dyDescent="0.25">
      <c r="A198" s="8" t="s">
        <v>12</v>
      </c>
      <c r="B198" s="19">
        <v>1675</v>
      </c>
      <c r="E198" s="8" t="s">
        <v>432</v>
      </c>
      <c r="F198" s="19">
        <v>695</v>
      </c>
    </row>
    <row r="199" spans="1:6" x14ac:dyDescent="0.25">
      <c r="A199" s="7" t="s">
        <v>59</v>
      </c>
      <c r="B199" s="19">
        <v>8370</v>
      </c>
      <c r="E199" s="8" t="s">
        <v>433</v>
      </c>
      <c r="F199" s="19">
        <v>3985.52</v>
      </c>
    </row>
    <row r="200" spans="1:6" x14ac:dyDescent="0.25">
      <c r="A200" s="8" t="s">
        <v>12</v>
      </c>
      <c r="B200" s="19">
        <v>8370</v>
      </c>
      <c r="E200" s="8" t="s">
        <v>434</v>
      </c>
      <c r="F200" s="19">
        <v>6970</v>
      </c>
    </row>
    <row r="201" spans="1:6" x14ac:dyDescent="0.25">
      <c r="A201" s="7" t="s">
        <v>61</v>
      </c>
      <c r="B201" s="19">
        <v>869.44</v>
      </c>
      <c r="E201" s="8" t="s">
        <v>435</v>
      </c>
      <c r="F201" s="19">
        <v>4940</v>
      </c>
    </row>
    <row r="202" spans="1:6" x14ac:dyDescent="0.25">
      <c r="A202" s="8" t="s">
        <v>50</v>
      </c>
      <c r="B202" s="19">
        <v>869.44</v>
      </c>
      <c r="E202" s="8" t="s">
        <v>436</v>
      </c>
      <c r="F202" s="19">
        <v>250</v>
      </c>
    </row>
    <row r="203" spans="1:6" x14ac:dyDescent="0.25">
      <c r="A203" s="7" t="s">
        <v>115</v>
      </c>
      <c r="B203" s="19">
        <v>3033.89</v>
      </c>
      <c r="E203" s="8" t="s">
        <v>437</v>
      </c>
      <c r="F203" s="19">
        <v>3140.95</v>
      </c>
    </row>
    <row r="204" spans="1:6" x14ac:dyDescent="0.25">
      <c r="A204" s="8" t="s">
        <v>50</v>
      </c>
      <c r="B204" s="19">
        <v>144.88999999999999</v>
      </c>
      <c r="E204" s="8" t="s">
        <v>439</v>
      </c>
      <c r="F204" s="19">
        <v>700</v>
      </c>
    </row>
    <row r="205" spans="1:6" x14ac:dyDescent="0.25">
      <c r="A205" s="8" t="s">
        <v>12</v>
      </c>
      <c r="B205" s="19">
        <v>2889</v>
      </c>
      <c r="E205" s="8" t="s">
        <v>440</v>
      </c>
      <c r="F205" s="19">
        <v>2078.41</v>
      </c>
    </row>
    <row r="206" spans="1:6" x14ac:dyDescent="0.25">
      <c r="A206" s="7" t="s">
        <v>58</v>
      </c>
      <c r="B206" s="19">
        <v>5257.94</v>
      </c>
      <c r="E206" s="8" t="s">
        <v>441</v>
      </c>
      <c r="F206" s="19">
        <v>690</v>
      </c>
    </row>
    <row r="207" spans="1:6" x14ac:dyDescent="0.25">
      <c r="A207" s="8" t="s">
        <v>50</v>
      </c>
      <c r="B207" s="19">
        <v>502.94</v>
      </c>
      <c r="E207" s="8" t="s">
        <v>443</v>
      </c>
      <c r="F207" s="19">
        <v>2065</v>
      </c>
    </row>
    <row r="208" spans="1:6" x14ac:dyDescent="0.25">
      <c r="A208" s="8" t="s">
        <v>12</v>
      </c>
      <c r="B208" s="19">
        <v>4755</v>
      </c>
      <c r="E208" s="8" t="s">
        <v>444</v>
      </c>
      <c r="F208" s="19">
        <v>429.25</v>
      </c>
    </row>
    <row r="209" spans="1:6" x14ac:dyDescent="0.25">
      <c r="A209" s="7" t="s">
        <v>92</v>
      </c>
      <c r="B209" s="19">
        <v>800</v>
      </c>
      <c r="E209" s="8" t="s">
        <v>446</v>
      </c>
      <c r="F209" s="19">
        <v>247</v>
      </c>
    </row>
    <row r="210" spans="1:6" x14ac:dyDescent="0.25">
      <c r="A210" s="8" t="s">
        <v>12</v>
      </c>
      <c r="B210" s="19">
        <v>800</v>
      </c>
      <c r="E210" s="8" t="s">
        <v>447</v>
      </c>
      <c r="F210" s="19">
        <v>1220</v>
      </c>
    </row>
    <row r="211" spans="1:6" x14ac:dyDescent="0.25">
      <c r="A211" s="7" t="s">
        <v>99</v>
      </c>
      <c r="B211" s="19">
        <v>3046</v>
      </c>
      <c r="E211" s="8" t="s">
        <v>449</v>
      </c>
      <c r="F211" s="19">
        <v>133</v>
      </c>
    </row>
    <row r="212" spans="1:6" x14ac:dyDescent="0.25">
      <c r="A212" s="8" t="s">
        <v>50</v>
      </c>
      <c r="B212" s="19">
        <v>1901</v>
      </c>
      <c r="E212" s="8" t="s">
        <v>451</v>
      </c>
      <c r="F212" s="19">
        <v>250</v>
      </c>
    </row>
    <row r="213" spans="1:6" x14ac:dyDescent="0.25">
      <c r="A213" s="8" t="s">
        <v>12</v>
      </c>
      <c r="B213" s="19">
        <v>1145</v>
      </c>
      <c r="E213" s="8" t="s">
        <v>452</v>
      </c>
      <c r="F213" s="19">
        <v>904.94</v>
      </c>
    </row>
    <row r="214" spans="1:6" x14ac:dyDescent="0.25">
      <c r="A214" s="7" t="s">
        <v>98</v>
      </c>
      <c r="B214" s="19">
        <v>11800</v>
      </c>
      <c r="E214" s="8" t="s">
        <v>453</v>
      </c>
      <c r="F214" s="19">
        <v>259</v>
      </c>
    </row>
    <row r="215" spans="1:6" x14ac:dyDescent="0.25">
      <c r="A215" s="8" t="s">
        <v>12</v>
      </c>
      <c r="B215" s="19">
        <v>11800</v>
      </c>
      <c r="E215" s="8" t="s">
        <v>454</v>
      </c>
      <c r="F215" s="19">
        <v>1595</v>
      </c>
    </row>
    <row r="216" spans="1:6" x14ac:dyDescent="0.25">
      <c r="A216" s="7" t="s">
        <v>31</v>
      </c>
      <c r="B216" s="19">
        <v>2022.97</v>
      </c>
      <c r="E216" s="8" t="s">
        <v>100</v>
      </c>
      <c r="F216" s="19">
        <v>7142.5</v>
      </c>
    </row>
    <row r="217" spans="1:6" x14ac:dyDescent="0.25">
      <c r="A217" s="8" t="s">
        <v>30</v>
      </c>
      <c r="B217" s="19">
        <v>312.96999999999997</v>
      </c>
      <c r="E217" s="8" t="s">
        <v>461</v>
      </c>
      <c r="F217" s="19">
        <v>3370</v>
      </c>
    </row>
    <row r="218" spans="1:6" x14ac:dyDescent="0.25">
      <c r="A218" s="8" t="s">
        <v>12</v>
      </c>
      <c r="B218" s="19">
        <v>1710</v>
      </c>
      <c r="E218" s="8" t="s">
        <v>111</v>
      </c>
      <c r="F218" s="19">
        <v>6300</v>
      </c>
    </row>
    <row r="219" spans="1:6" x14ac:dyDescent="0.25">
      <c r="A219" s="7" t="s">
        <v>66</v>
      </c>
      <c r="B219" s="19">
        <v>9806</v>
      </c>
      <c r="E219" s="8" t="s">
        <v>462</v>
      </c>
      <c r="F219" s="19">
        <v>3150</v>
      </c>
    </row>
    <row r="220" spans="1:6" x14ac:dyDescent="0.25">
      <c r="A220" s="8" t="s">
        <v>12</v>
      </c>
      <c r="B220" s="19">
        <v>9806</v>
      </c>
      <c r="E220" s="8" t="s">
        <v>39</v>
      </c>
      <c r="F220" s="19">
        <v>1000</v>
      </c>
    </row>
    <row r="221" spans="1:6" x14ac:dyDescent="0.25">
      <c r="A221" s="7" t="s">
        <v>436</v>
      </c>
      <c r="B221" s="19">
        <v>250</v>
      </c>
      <c r="E221" s="8" t="s">
        <v>59</v>
      </c>
      <c r="F221" s="19">
        <v>8370</v>
      </c>
    </row>
    <row r="222" spans="1:6" x14ac:dyDescent="0.25">
      <c r="A222" s="8" t="s">
        <v>12</v>
      </c>
      <c r="B222" s="19">
        <v>250</v>
      </c>
      <c r="E222" s="8" t="s">
        <v>463</v>
      </c>
      <c r="F222" s="19">
        <v>225</v>
      </c>
    </row>
    <row r="223" spans="1:6" x14ac:dyDescent="0.25">
      <c r="A223" s="7" t="s">
        <v>420</v>
      </c>
      <c r="B223" s="19">
        <v>1746.6</v>
      </c>
      <c r="E223" s="8" t="s">
        <v>108</v>
      </c>
      <c r="F223" s="19">
        <v>420</v>
      </c>
    </row>
    <row r="224" spans="1:6" x14ac:dyDescent="0.25">
      <c r="A224" s="8" t="s">
        <v>50</v>
      </c>
      <c r="B224" s="19">
        <v>121.6</v>
      </c>
      <c r="E224" s="8" t="s">
        <v>91</v>
      </c>
      <c r="F224" s="19">
        <v>1990.6599999999999</v>
      </c>
    </row>
    <row r="225" spans="1:6" x14ac:dyDescent="0.25">
      <c r="A225" s="8" t="s">
        <v>12</v>
      </c>
      <c r="B225" s="19">
        <v>1625</v>
      </c>
      <c r="E225" s="8" t="s">
        <v>25</v>
      </c>
      <c r="F225" s="19">
        <v>225</v>
      </c>
    </row>
    <row r="226" spans="1:6" x14ac:dyDescent="0.25">
      <c r="A226" s="7" t="s">
        <v>438</v>
      </c>
      <c r="B226" s="19">
        <v>3675</v>
      </c>
      <c r="E226" s="8" t="s">
        <v>98</v>
      </c>
      <c r="F226" s="19">
        <v>11800</v>
      </c>
    </row>
    <row r="227" spans="1:6" x14ac:dyDescent="0.25">
      <c r="A227" s="8" t="s">
        <v>19</v>
      </c>
      <c r="B227" s="19">
        <v>3675</v>
      </c>
      <c r="E227" s="8" t="s">
        <v>64</v>
      </c>
      <c r="F227" s="19">
        <v>1195</v>
      </c>
    </row>
    <row r="228" spans="1:6" x14ac:dyDescent="0.25">
      <c r="A228" s="7" t="s">
        <v>426</v>
      </c>
      <c r="B228" s="19">
        <v>375</v>
      </c>
      <c r="E228" s="8" t="s">
        <v>464</v>
      </c>
      <c r="F228" s="19">
        <v>699</v>
      </c>
    </row>
    <row r="229" spans="1:6" x14ac:dyDescent="0.25">
      <c r="A229" s="8" t="s">
        <v>30</v>
      </c>
      <c r="B229" s="19">
        <v>150</v>
      </c>
      <c r="E229" s="8" t="s">
        <v>465</v>
      </c>
      <c r="F229" s="19">
        <v>9380</v>
      </c>
    </row>
    <row r="230" spans="1:6" x14ac:dyDescent="0.25">
      <c r="A230" s="8" t="s">
        <v>12</v>
      </c>
      <c r="B230" s="19">
        <v>225</v>
      </c>
      <c r="E230" s="8" t="s">
        <v>112</v>
      </c>
      <c r="F230" s="19">
        <v>1675</v>
      </c>
    </row>
    <row r="231" spans="1:6" x14ac:dyDescent="0.25">
      <c r="A231" s="7" t="s">
        <v>28</v>
      </c>
      <c r="B231" s="19">
        <v>5713.79</v>
      </c>
      <c r="E231" s="7" t="s">
        <v>43</v>
      </c>
      <c r="F231" s="19">
        <v>68788.87999999999</v>
      </c>
    </row>
    <row r="232" spans="1:6" x14ac:dyDescent="0.25">
      <c r="A232" s="8" t="s">
        <v>50</v>
      </c>
      <c r="B232" s="19">
        <v>343.74</v>
      </c>
      <c r="E232" s="8" t="s">
        <v>44</v>
      </c>
      <c r="F232" s="19">
        <v>68788.87999999999</v>
      </c>
    </row>
    <row r="233" spans="1:6" x14ac:dyDescent="0.25">
      <c r="A233" s="8" t="s">
        <v>12</v>
      </c>
      <c r="B233" s="19">
        <v>5370.05</v>
      </c>
      <c r="E233" s="7" t="s">
        <v>125</v>
      </c>
      <c r="F233" s="19">
        <v>1936112.3999999997</v>
      </c>
    </row>
    <row r="234" spans="1:6" x14ac:dyDescent="0.25">
      <c r="A234" s="7" t="s">
        <v>24</v>
      </c>
      <c r="B234" s="19">
        <v>13384.95</v>
      </c>
    </row>
    <row r="235" spans="1:6" x14ac:dyDescent="0.25">
      <c r="A235" s="8" t="s">
        <v>50</v>
      </c>
      <c r="B235" s="19">
        <v>534.95000000000005</v>
      </c>
    </row>
    <row r="236" spans="1:6" x14ac:dyDescent="0.25">
      <c r="A236" s="8" t="s">
        <v>12</v>
      </c>
      <c r="B236" s="19">
        <v>12850</v>
      </c>
    </row>
    <row r="237" spans="1:6" x14ac:dyDescent="0.25">
      <c r="A237" s="7" t="s">
        <v>23</v>
      </c>
      <c r="B237" s="19">
        <v>400</v>
      </c>
    </row>
    <row r="238" spans="1:6" x14ac:dyDescent="0.25">
      <c r="A238" s="8" t="s">
        <v>12</v>
      </c>
      <c r="B238" s="19">
        <v>400</v>
      </c>
    </row>
    <row r="239" spans="1:6" x14ac:dyDescent="0.25">
      <c r="A239" s="7" t="s">
        <v>430</v>
      </c>
      <c r="B239" s="19">
        <v>1040.7</v>
      </c>
    </row>
    <row r="240" spans="1:6" x14ac:dyDescent="0.25">
      <c r="A240" s="8" t="s">
        <v>50</v>
      </c>
      <c r="B240" s="19">
        <v>1040.7</v>
      </c>
    </row>
    <row r="241" spans="1:2" x14ac:dyDescent="0.25">
      <c r="A241" s="7" t="s">
        <v>415</v>
      </c>
      <c r="B241" s="19">
        <v>934.92</v>
      </c>
    </row>
    <row r="242" spans="1:2" x14ac:dyDescent="0.25">
      <c r="A242" s="8" t="s">
        <v>50</v>
      </c>
      <c r="B242" s="19">
        <v>135.91999999999999</v>
      </c>
    </row>
    <row r="243" spans="1:2" x14ac:dyDescent="0.25">
      <c r="A243" s="8" t="s">
        <v>12</v>
      </c>
      <c r="B243" s="19">
        <v>799</v>
      </c>
    </row>
    <row r="244" spans="1:2" x14ac:dyDescent="0.25">
      <c r="A244" s="7" t="s">
        <v>463</v>
      </c>
      <c r="B244" s="19">
        <v>225</v>
      </c>
    </row>
    <row r="245" spans="1:2" x14ac:dyDescent="0.25">
      <c r="A245" s="8" t="s">
        <v>12</v>
      </c>
      <c r="B245" s="19">
        <v>225</v>
      </c>
    </row>
    <row r="246" spans="1:2" x14ac:dyDescent="0.25">
      <c r="A246" s="7" t="s">
        <v>25</v>
      </c>
      <c r="B246" s="19">
        <v>225</v>
      </c>
    </row>
    <row r="247" spans="1:2" x14ac:dyDescent="0.25">
      <c r="A247" s="8" t="s">
        <v>12</v>
      </c>
      <c r="B247" s="19">
        <v>225</v>
      </c>
    </row>
    <row r="248" spans="1:2" x14ac:dyDescent="0.25">
      <c r="A248" s="7" t="s">
        <v>428</v>
      </c>
      <c r="B248" s="19">
        <v>2895.2799999999997</v>
      </c>
    </row>
    <row r="249" spans="1:2" x14ac:dyDescent="0.25">
      <c r="A249" s="8" t="s">
        <v>30</v>
      </c>
      <c r="B249" s="19">
        <v>0</v>
      </c>
    </row>
    <row r="250" spans="1:2" x14ac:dyDescent="0.25">
      <c r="A250" s="8" t="s">
        <v>12</v>
      </c>
      <c r="B250" s="19">
        <v>2895.2799999999997</v>
      </c>
    </row>
    <row r="251" spans="1:2" x14ac:dyDescent="0.25">
      <c r="A251" s="7" t="s">
        <v>439</v>
      </c>
      <c r="B251" s="19">
        <v>4375</v>
      </c>
    </row>
    <row r="252" spans="1:2" x14ac:dyDescent="0.25">
      <c r="A252" s="8" t="s">
        <v>19</v>
      </c>
      <c r="B252" s="19">
        <v>3675</v>
      </c>
    </row>
    <row r="253" spans="1:2" x14ac:dyDescent="0.25">
      <c r="A253" s="8" t="s">
        <v>12</v>
      </c>
      <c r="B253" s="19">
        <v>700</v>
      </c>
    </row>
    <row r="254" spans="1:2" x14ac:dyDescent="0.25">
      <c r="A254" s="7" t="s">
        <v>54</v>
      </c>
      <c r="B254" s="19">
        <v>900</v>
      </c>
    </row>
    <row r="255" spans="1:2" x14ac:dyDescent="0.25">
      <c r="A255" s="8" t="s">
        <v>12</v>
      </c>
      <c r="B255" s="19">
        <v>900</v>
      </c>
    </row>
    <row r="256" spans="1:2" x14ac:dyDescent="0.25">
      <c r="A256" s="7" t="s">
        <v>405</v>
      </c>
      <c r="B256" s="19">
        <v>0</v>
      </c>
    </row>
    <row r="257" spans="1:2" x14ac:dyDescent="0.25">
      <c r="A257" s="8" t="s">
        <v>12</v>
      </c>
      <c r="B257" s="19">
        <v>0</v>
      </c>
    </row>
    <row r="258" spans="1:2" x14ac:dyDescent="0.25">
      <c r="A258" s="7" t="s">
        <v>432</v>
      </c>
      <c r="B258" s="19">
        <v>695</v>
      </c>
    </row>
    <row r="259" spans="1:2" x14ac:dyDescent="0.25">
      <c r="A259" s="8" t="s">
        <v>12</v>
      </c>
      <c r="B259" s="19">
        <v>695</v>
      </c>
    </row>
    <row r="260" spans="1:2" x14ac:dyDescent="0.25">
      <c r="A260" s="7" t="s">
        <v>67</v>
      </c>
      <c r="B260" s="19">
        <v>7636.15</v>
      </c>
    </row>
    <row r="261" spans="1:2" x14ac:dyDescent="0.25">
      <c r="A261" s="8" t="s">
        <v>50</v>
      </c>
      <c r="B261" s="19">
        <v>436.15</v>
      </c>
    </row>
    <row r="262" spans="1:2" x14ac:dyDescent="0.25">
      <c r="A262" s="8" t="s">
        <v>19</v>
      </c>
      <c r="B262" s="19">
        <v>7200</v>
      </c>
    </row>
    <row r="263" spans="1:2" x14ac:dyDescent="0.25">
      <c r="A263" s="7" t="s">
        <v>68</v>
      </c>
      <c r="B263" s="19">
        <v>35244.92</v>
      </c>
    </row>
    <row r="264" spans="1:2" x14ac:dyDescent="0.25">
      <c r="A264" s="8" t="s">
        <v>19</v>
      </c>
      <c r="B264" s="19">
        <v>27775.919999999998</v>
      </c>
    </row>
    <row r="265" spans="1:2" x14ac:dyDescent="0.25">
      <c r="A265" s="8" t="s">
        <v>12</v>
      </c>
      <c r="B265" s="19">
        <v>7469</v>
      </c>
    </row>
    <row r="266" spans="1:2" x14ac:dyDescent="0.25">
      <c r="A266" s="7" t="s">
        <v>97</v>
      </c>
      <c r="B266" s="19">
        <v>6425</v>
      </c>
    </row>
    <row r="267" spans="1:2" x14ac:dyDescent="0.25">
      <c r="A267" s="8" t="s">
        <v>12</v>
      </c>
      <c r="B267" s="19">
        <v>6425</v>
      </c>
    </row>
    <row r="268" spans="1:2" x14ac:dyDescent="0.25">
      <c r="A268" s="7" t="s">
        <v>449</v>
      </c>
      <c r="B268" s="19">
        <v>133</v>
      </c>
    </row>
    <row r="269" spans="1:2" x14ac:dyDescent="0.25">
      <c r="A269" s="8" t="s">
        <v>12</v>
      </c>
      <c r="B269" s="19">
        <v>133</v>
      </c>
    </row>
    <row r="270" spans="1:2" x14ac:dyDescent="0.25">
      <c r="A270" s="7" t="s">
        <v>107</v>
      </c>
      <c r="B270" s="19">
        <v>2938.12</v>
      </c>
    </row>
    <row r="271" spans="1:2" x14ac:dyDescent="0.25">
      <c r="A271" s="8" t="s">
        <v>50</v>
      </c>
      <c r="B271" s="19">
        <v>248.12</v>
      </c>
    </row>
    <row r="272" spans="1:2" x14ac:dyDescent="0.25">
      <c r="A272" s="8" t="s">
        <v>12</v>
      </c>
      <c r="B272" s="19">
        <v>2690</v>
      </c>
    </row>
    <row r="273" spans="1:2" x14ac:dyDescent="0.25">
      <c r="A273" s="7" t="s">
        <v>440</v>
      </c>
      <c r="B273" s="19">
        <v>2078.41</v>
      </c>
    </row>
    <row r="274" spans="1:2" x14ac:dyDescent="0.25">
      <c r="A274" s="8" t="s">
        <v>12</v>
      </c>
      <c r="B274" s="19">
        <v>2078.41</v>
      </c>
    </row>
    <row r="275" spans="1:2" x14ac:dyDescent="0.25">
      <c r="A275" s="7" t="s">
        <v>26</v>
      </c>
      <c r="B275" s="19">
        <v>10486.74</v>
      </c>
    </row>
    <row r="276" spans="1:2" x14ac:dyDescent="0.25">
      <c r="A276" s="8" t="s">
        <v>50</v>
      </c>
      <c r="B276" s="19">
        <v>343.74</v>
      </c>
    </row>
    <row r="277" spans="1:2" x14ac:dyDescent="0.25">
      <c r="A277" s="8" t="s">
        <v>12</v>
      </c>
      <c r="B277" s="19">
        <v>10143</v>
      </c>
    </row>
    <row r="278" spans="1:2" x14ac:dyDescent="0.25">
      <c r="A278" s="7" t="s">
        <v>27</v>
      </c>
      <c r="B278" s="19">
        <v>1173.8</v>
      </c>
    </row>
    <row r="279" spans="1:2" x14ac:dyDescent="0.25">
      <c r="A279" s="8" t="s">
        <v>50</v>
      </c>
      <c r="B279" s="19">
        <v>478.8</v>
      </c>
    </row>
    <row r="280" spans="1:2" x14ac:dyDescent="0.25">
      <c r="A280" s="8" t="s">
        <v>12</v>
      </c>
      <c r="B280" s="19">
        <v>695</v>
      </c>
    </row>
    <row r="281" spans="1:2" x14ac:dyDescent="0.25">
      <c r="A281" s="7" t="s">
        <v>49</v>
      </c>
      <c r="B281" s="19">
        <v>21229.040000000001</v>
      </c>
    </row>
    <row r="282" spans="1:2" x14ac:dyDescent="0.25">
      <c r="A282" s="8" t="s">
        <v>50</v>
      </c>
      <c r="B282" s="19">
        <v>1353.33</v>
      </c>
    </row>
    <row r="283" spans="1:2" x14ac:dyDescent="0.25">
      <c r="A283" s="8" t="s">
        <v>19</v>
      </c>
      <c r="B283" s="19">
        <v>17659.46</v>
      </c>
    </row>
    <row r="284" spans="1:2" x14ac:dyDescent="0.25">
      <c r="A284" s="8" t="s">
        <v>12</v>
      </c>
      <c r="B284" s="19">
        <v>2216.25</v>
      </c>
    </row>
    <row r="285" spans="1:2" x14ac:dyDescent="0.25">
      <c r="A285" s="7" t="s">
        <v>422</v>
      </c>
      <c r="B285" s="19">
        <v>15190</v>
      </c>
    </row>
    <row r="286" spans="1:2" x14ac:dyDescent="0.25">
      <c r="A286" s="8" t="s">
        <v>12</v>
      </c>
      <c r="B286" s="19">
        <v>15190</v>
      </c>
    </row>
    <row r="287" spans="1:2" x14ac:dyDescent="0.25">
      <c r="A287" s="7" t="s">
        <v>96</v>
      </c>
      <c r="B287" s="19">
        <v>12941.92</v>
      </c>
    </row>
    <row r="288" spans="1:2" x14ac:dyDescent="0.25">
      <c r="A288" s="8" t="s">
        <v>19</v>
      </c>
      <c r="B288" s="19">
        <v>11595.67</v>
      </c>
    </row>
    <row r="289" spans="1:2" x14ac:dyDescent="0.25">
      <c r="A289" s="8" t="s">
        <v>12</v>
      </c>
      <c r="B289" s="19">
        <v>1346.25</v>
      </c>
    </row>
    <row r="290" spans="1:2" x14ac:dyDescent="0.25">
      <c r="A290" s="7" t="s">
        <v>77</v>
      </c>
      <c r="B290" s="19">
        <v>12176.779999999999</v>
      </c>
    </row>
    <row r="291" spans="1:2" x14ac:dyDescent="0.25">
      <c r="A291" s="8" t="s">
        <v>50</v>
      </c>
      <c r="B291" s="19">
        <v>1566</v>
      </c>
    </row>
    <row r="292" spans="1:2" x14ac:dyDescent="0.25">
      <c r="A292" s="8" t="s">
        <v>19</v>
      </c>
      <c r="B292" s="19">
        <v>8563.7799999999988</v>
      </c>
    </row>
    <row r="293" spans="1:2" x14ac:dyDescent="0.25">
      <c r="A293" s="8" t="s">
        <v>12</v>
      </c>
      <c r="B293" s="19">
        <v>2047</v>
      </c>
    </row>
    <row r="294" spans="1:2" x14ac:dyDescent="0.25">
      <c r="A294" s="7" t="s">
        <v>429</v>
      </c>
      <c r="B294" s="19">
        <v>4351.8999999999996</v>
      </c>
    </row>
    <row r="295" spans="1:2" x14ac:dyDescent="0.25">
      <c r="A295" s="8" t="s">
        <v>19</v>
      </c>
      <c r="B295" s="19">
        <v>3656.9</v>
      </c>
    </row>
    <row r="296" spans="1:2" x14ac:dyDescent="0.25">
      <c r="A296" s="8" t="s">
        <v>12</v>
      </c>
      <c r="B296" s="19">
        <v>695</v>
      </c>
    </row>
    <row r="297" spans="1:2" x14ac:dyDescent="0.25">
      <c r="A297" s="7" t="s">
        <v>427</v>
      </c>
      <c r="B297" s="19">
        <v>2133.15</v>
      </c>
    </row>
    <row r="298" spans="1:2" x14ac:dyDescent="0.25">
      <c r="A298" s="8" t="s">
        <v>50</v>
      </c>
      <c r="B298" s="19">
        <v>359.15</v>
      </c>
    </row>
    <row r="299" spans="1:2" x14ac:dyDescent="0.25">
      <c r="A299" s="8" t="s">
        <v>12</v>
      </c>
      <c r="B299" s="19">
        <v>1774</v>
      </c>
    </row>
    <row r="300" spans="1:2" x14ac:dyDescent="0.25">
      <c r="A300" s="7" t="s">
        <v>117</v>
      </c>
      <c r="B300" s="19">
        <v>3189.95</v>
      </c>
    </row>
    <row r="301" spans="1:2" x14ac:dyDescent="0.25">
      <c r="A301" s="8" t="s">
        <v>50</v>
      </c>
      <c r="B301" s="19">
        <v>269.95</v>
      </c>
    </row>
    <row r="302" spans="1:2" x14ac:dyDescent="0.25">
      <c r="A302" s="8" t="s">
        <v>12</v>
      </c>
      <c r="B302" s="19">
        <v>2920</v>
      </c>
    </row>
    <row r="303" spans="1:2" x14ac:dyDescent="0.25">
      <c r="A303" s="7" t="s">
        <v>416</v>
      </c>
      <c r="B303" s="19">
        <v>7131</v>
      </c>
    </row>
    <row r="304" spans="1:2" x14ac:dyDescent="0.25">
      <c r="A304" s="8" t="s">
        <v>12</v>
      </c>
      <c r="B304" s="19">
        <v>7131</v>
      </c>
    </row>
    <row r="305" spans="1:2" x14ac:dyDescent="0.25">
      <c r="A305" s="7" t="s">
        <v>52</v>
      </c>
      <c r="B305" s="19">
        <v>3155</v>
      </c>
    </row>
    <row r="306" spans="1:2" x14ac:dyDescent="0.25">
      <c r="A306" s="8" t="s">
        <v>12</v>
      </c>
      <c r="B306" s="19">
        <v>3155</v>
      </c>
    </row>
    <row r="307" spans="1:2" x14ac:dyDescent="0.25">
      <c r="A307" s="7" t="s">
        <v>85</v>
      </c>
      <c r="B307" s="19">
        <v>26449.91</v>
      </c>
    </row>
    <row r="308" spans="1:2" x14ac:dyDescent="0.25">
      <c r="A308" s="8" t="s">
        <v>19</v>
      </c>
      <c r="B308" s="19">
        <v>19550.91</v>
      </c>
    </row>
    <row r="309" spans="1:2" x14ac:dyDescent="0.25">
      <c r="A309" s="8" t="s">
        <v>12</v>
      </c>
      <c r="B309" s="19">
        <v>6899</v>
      </c>
    </row>
    <row r="310" spans="1:2" x14ac:dyDescent="0.25">
      <c r="A310" s="7" t="s">
        <v>22</v>
      </c>
      <c r="B310" s="19">
        <v>6039.33</v>
      </c>
    </row>
    <row r="311" spans="1:2" x14ac:dyDescent="0.25">
      <c r="A311" s="8" t="s">
        <v>50</v>
      </c>
      <c r="B311" s="19">
        <v>439.33000000000004</v>
      </c>
    </row>
    <row r="312" spans="1:2" x14ac:dyDescent="0.25">
      <c r="A312" s="8" t="s">
        <v>12</v>
      </c>
      <c r="B312" s="19">
        <v>5600</v>
      </c>
    </row>
    <row r="313" spans="1:2" x14ac:dyDescent="0.25">
      <c r="A313" s="7" t="s">
        <v>36</v>
      </c>
      <c r="B313" s="19">
        <v>1199</v>
      </c>
    </row>
    <row r="314" spans="1:2" x14ac:dyDescent="0.25">
      <c r="A314" s="8" t="s">
        <v>12</v>
      </c>
      <c r="B314" s="19">
        <v>1199</v>
      </c>
    </row>
    <row r="315" spans="1:2" x14ac:dyDescent="0.25">
      <c r="A315" s="7" t="s">
        <v>450</v>
      </c>
      <c r="B315" s="19">
        <v>913.7399999999999</v>
      </c>
    </row>
    <row r="316" spans="1:2" x14ac:dyDescent="0.25">
      <c r="A316" s="8" t="s">
        <v>50</v>
      </c>
      <c r="B316" s="19">
        <v>913.7399999999999</v>
      </c>
    </row>
    <row r="317" spans="1:2" x14ac:dyDescent="0.25">
      <c r="A317" s="7" t="s">
        <v>87</v>
      </c>
      <c r="B317" s="19">
        <v>3100</v>
      </c>
    </row>
    <row r="318" spans="1:2" x14ac:dyDescent="0.25">
      <c r="A318" s="8" t="s">
        <v>12</v>
      </c>
      <c r="B318" s="19">
        <v>3100</v>
      </c>
    </row>
    <row r="319" spans="1:2" x14ac:dyDescent="0.25">
      <c r="A319" s="7" t="s">
        <v>448</v>
      </c>
      <c r="B319" s="19">
        <v>5619.36</v>
      </c>
    </row>
    <row r="320" spans="1:2" x14ac:dyDescent="0.25">
      <c r="A320" s="8" t="s">
        <v>50</v>
      </c>
      <c r="B320" s="19">
        <v>619.36</v>
      </c>
    </row>
    <row r="321" spans="1:2" x14ac:dyDescent="0.25">
      <c r="A321" s="8" t="s">
        <v>19</v>
      </c>
      <c r="B321" s="19">
        <v>5000</v>
      </c>
    </row>
    <row r="322" spans="1:2" x14ac:dyDescent="0.25">
      <c r="A322" s="7" t="s">
        <v>419</v>
      </c>
      <c r="B322" s="19">
        <v>5035</v>
      </c>
    </row>
    <row r="323" spans="1:2" x14ac:dyDescent="0.25">
      <c r="A323" s="8" t="s">
        <v>12</v>
      </c>
      <c r="B323" s="19">
        <v>5035</v>
      </c>
    </row>
    <row r="324" spans="1:2" x14ac:dyDescent="0.25">
      <c r="A324" s="7" t="s">
        <v>51</v>
      </c>
      <c r="B324" s="19">
        <v>3285.5</v>
      </c>
    </row>
    <row r="325" spans="1:2" x14ac:dyDescent="0.25">
      <c r="A325" s="8" t="s">
        <v>30</v>
      </c>
      <c r="B325" s="19">
        <v>2595.5</v>
      </c>
    </row>
    <row r="326" spans="1:2" x14ac:dyDescent="0.25">
      <c r="A326" s="8" t="s">
        <v>12</v>
      </c>
      <c r="B326" s="19">
        <v>690</v>
      </c>
    </row>
    <row r="327" spans="1:2" x14ac:dyDescent="0.25">
      <c r="A327" s="7" t="s">
        <v>56</v>
      </c>
      <c r="B327" s="19">
        <v>2300</v>
      </c>
    </row>
    <row r="328" spans="1:2" x14ac:dyDescent="0.25">
      <c r="A328" s="8" t="s">
        <v>19</v>
      </c>
      <c r="B328" s="19">
        <v>0</v>
      </c>
    </row>
    <row r="329" spans="1:2" x14ac:dyDescent="0.25">
      <c r="A329" s="8" t="s">
        <v>12</v>
      </c>
      <c r="B329" s="19">
        <v>2300</v>
      </c>
    </row>
    <row r="330" spans="1:2" x14ac:dyDescent="0.25">
      <c r="A330" s="7" t="s">
        <v>81</v>
      </c>
      <c r="B330" s="19">
        <v>3121.58</v>
      </c>
    </row>
    <row r="331" spans="1:2" x14ac:dyDescent="0.25">
      <c r="A331" s="8" t="s">
        <v>50</v>
      </c>
      <c r="B331" s="19">
        <v>646.58000000000004</v>
      </c>
    </row>
    <row r="332" spans="1:2" x14ac:dyDescent="0.25">
      <c r="A332" s="8" t="s">
        <v>12</v>
      </c>
      <c r="B332" s="19">
        <v>2475</v>
      </c>
    </row>
    <row r="333" spans="1:2" x14ac:dyDescent="0.25">
      <c r="A333" s="7" t="s">
        <v>109</v>
      </c>
      <c r="B333" s="19">
        <v>3780</v>
      </c>
    </row>
    <row r="334" spans="1:2" x14ac:dyDescent="0.25">
      <c r="A334" s="8" t="s">
        <v>12</v>
      </c>
      <c r="B334" s="19">
        <v>3780</v>
      </c>
    </row>
    <row r="335" spans="1:2" x14ac:dyDescent="0.25">
      <c r="A335" s="7" t="s">
        <v>442</v>
      </c>
      <c r="B335" s="19">
        <v>327.85</v>
      </c>
    </row>
    <row r="336" spans="1:2" x14ac:dyDescent="0.25">
      <c r="A336" s="8" t="s">
        <v>30</v>
      </c>
      <c r="B336" s="19">
        <v>327.85</v>
      </c>
    </row>
    <row r="337" spans="1:2" x14ac:dyDescent="0.25">
      <c r="A337" s="7" t="s">
        <v>64</v>
      </c>
      <c r="B337" s="19">
        <v>1195</v>
      </c>
    </row>
    <row r="338" spans="1:2" x14ac:dyDescent="0.25">
      <c r="A338" s="8" t="s">
        <v>12</v>
      </c>
      <c r="B338" s="19">
        <v>1195</v>
      </c>
    </row>
    <row r="339" spans="1:2" x14ac:dyDescent="0.25">
      <c r="A339" s="7" t="s">
        <v>83</v>
      </c>
      <c r="B339" s="19">
        <v>3296.5</v>
      </c>
    </row>
    <row r="340" spans="1:2" x14ac:dyDescent="0.25">
      <c r="A340" s="8" t="s">
        <v>12</v>
      </c>
      <c r="B340" s="19">
        <v>3296.5</v>
      </c>
    </row>
    <row r="341" spans="1:2" x14ac:dyDescent="0.25">
      <c r="A341" s="7" t="s">
        <v>38</v>
      </c>
      <c r="B341" s="19">
        <v>14006.74</v>
      </c>
    </row>
    <row r="342" spans="1:2" x14ac:dyDescent="0.25">
      <c r="A342" s="8" t="s">
        <v>50</v>
      </c>
      <c r="B342" s="19">
        <v>223.74</v>
      </c>
    </row>
    <row r="343" spans="1:2" x14ac:dyDescent="0.25">
      <c r="A343" s="8" t="s">
        <v>12</v>
      </c>
      <c r="B343" s="19">
        <v>13783</v>
      </c>
    </row>
    <row r="344" spans="1:2" x14ac:dyDescent="0.25">
      <c r="A344" s="7" t="s">
        <v>46</v>
      </c>
      <c r="B344" s="19">
        <v>9931</v>
      </c>
    </row>
    <row r="345" spans="1:2" x14ac:dyDescent="0.25">
      <c r="A345" s="8" t="s">
        <v>19</v>
      </c>
      <c r="B345" s="19">
        <v>5000</v>
      </c>
    </row>
    <row r="346" spans="1:2" x14ac:dyDescent="0.25">
      <c r="A346" s="8" t="s">
        <v>12</v>
      </c>
      <c r="B346" s="19">
        <v>4931</v>
      </c>
    </row>
    <row r="347" spans="1:2" x14ac:dyDescent="0.25">
      <c r="A347" s="7" t="s">
        <v>441</v>
      </c>
      <c r="B347" s="19">
        <v>690</v>
      </c>
    </row>
    <row r="348" spans="1:2" x14ac:dyDescent="0.25">
      <c r="A348" s="8" t="s">
        <v>12</v>
      </c>
      <c r="B348" s="19">
        <v>690</v>
      </c>
    </row>
    <row r="349" spans="1:2" x14ac:dyDescent="0.25">
      <c r="A349" s="7" t="s">
        <v>105</v>
      </c>
      <c r="B349" s="19">
        <v>9141.8599999999988</v>
      </c>
    </row>
    <row r="350" spans="1:2" x14ac:dyDescent="0.25">
      <c r="A350" s="8" t="s">
        <v>30</v>
      </c>
      <c r="B350" s="19">
        <v>271.14999999999998</v>
      </c>
    </row>
    <row r="351" spans="1:2" x14ac:dyDescent="0.25">
      <c r="A351" s="8" t="s">
        <v>12</v>
      </c>
      <c r="B351" s="19">
        <v>8870.7099999999991</v>
      </c>
    </row>
    <row r="352" spans="1:2" x14ac:dyDescent="0.25">
      <c r="A352" s="7" t="s">
        <v>104</v>
      </c>
      <c r="B352" s="19">
        <v>1773</v>
      </c>
    </row>
    <row r="353" spans="1:2" x14ac:dyDescent="0.25">
      <c r="A353" s="8" t="s">
        <v>12</v>
      </c>
      <c r="B353" s="19">
        <v>1773</v>
      </c>
    </row>
    <row r="354" spans="1:2" x14ac:dyDescent="0.25">
      <c r="A354" s="7" t="s">
        <v>108</v>
      </c>
      <c r="B354" s="19">
        <v>420</v>
      </c>
    </row>
    <row r="355" spans="1:2" x14ac:dyDescent="0.25">
      <c r="A355" s="8" t="s">
        <v>12</v>
      </c>
      <c r="B355" s="19">
        <v>420</v>
      </c>
    </row>
    <row r="356" spans="1:2" x14ac:dyDescent="0.25">
      <c r="A356" s="7" t="s">
        <v>55</v>
      </c>
      <c r="B356" s="19">
        <v>31330.880000000001</v>
      </c>
    </row>
    <row r="357" spans="1:2" x14ac:dyDescent="0.25">
      <c r="A357" s="8" t="s">
        <v>50</v>
      </c>
      <c r="B357" s="19">
        <v>369.38</v>
      </c>
    </row>
    <row r="358" spans="1:2" x14ac:dyDescent="0.25">
      <c r="A358" s="8" t="s">
        <v>19</v>
      </c>
      <c r="B358" s="19">
        <v>30261.5</v>
      </c>
    </row>
    <row r="359" spans="1:2" x14ac:dyDescent="0.25">
      <c r="A359" s="8" t="s">
        <v>12</v>
      </c>
      <c r="B359" s="19">
        <v>700</v>
      </c>
    </row>
    <row r="360" spans="1:2" x14ac:dyDescent="0.25">
      <c r="A360" s="7" t="s">
        <v>401</v>
      </c>
      <c r="B360" s="19">
        <v>2440</v>
      </c>
    </row>
    <row r="361" spans="1:2" x14ac:dyDescent="0.25">
      <c r="A361" s="8" t="s">
        <v>12</v>
      </c>
      <c r="B361" s="19">
        <v>2440</v>
      </c>
    </row>
    <row r="362" spans="1:2" x14ac:dyDescent="0.25">
      <c r="A362" s="7" t="s">
        <v>100</v>
      </c>
      <c r="B362" s="19">
        <v>7142.5</v>
      </c>
    </row>
    <row r="363" spans="1:2" x14ac:dyDescent="0.25">
      <c r="A363" s="8" t="s">
        <v>12</v>
      </c>
      <c r="B363" s="19">
        <v>7142.5</v>
      </c>
    </row>
    <row r="364" spans="1:2" x14ac:dyDescent="0.25">
      <c r="A364" s="7" t="s">
        <v>86</v>
      </c>
      <c r="B364" s="19">
        <v>2595.5</v>
      </c>
    </row>
    <row r="365" spans="1:2" x14ac:dyDescent="0.25">
      <c r="A365" s="8" t="s">
        <v>12</v>
      </c>
      <c r="B365" s="19">
        <v>2595.5</v>
      </c>
    </row>
    <row r="366" spans="1:2" x14ac:dyDescent="0.25">
      <c r="A366" s="7" t="s">
        <v>48</v>
      </c>
      <c r="B366" s="19">
        <v>4485</v>
      </c>
    </row>
    <row r="367" spans="1:2" x14ac:dyDescent="0.25">
      <c r="A367" s="8" t="s">
        <v>12</v>
      </c>
      <c r="B367" s="19">
        <v>4485</v>
      </c>
    </row>
    <row r="368" spans="1:2" x14ac:dyDescent="0.25">
      <c r="A368" s="7" t="s">
        <v>82</v>
      </c>
      <c r="B368" s="19">
        <v>2025</v>
      </c>
    </row>
    <row r="369" spans="1:2" x14ac:dyDescent="0.25">
      <c r="A369" s="8" t="s">
        <v>12</v>
      </c>
      <c r="B369" s="19">
        <v>2025</v>
      </c>
    </row>
    <row r="370" spans="1:2" x14ac:dyDescent="0.25">
      <c r="A370" s="7" t="s">
        <v>121</v>
      </c>
      <c r="B370" s="19">
        <v>285.00000000000006</v>
      </c>
    </row>
    <row r="371" spans="1:2" x14ac:dyDescent="0.25">
      <c r="A371" s="8" t="s">
        <v>30</v>
      </c>
      <c r="B371" s="19">
        <v>6.3948846218409017E-14</v>
      </c>
    </row>
    <row r="372" spans="1:2" x14ac:dyDescent="0.25">
      <c r="A372" s="8" t="s">
        <v>12</v>
      </c>
      <c r="B372" s="19">
        <v>285</v>
      </c>
    </row>
    <row r="373" spans="1:2" x14ac:dyDescent="0.25">
      <c r="A373" s="7" t="s">
        <v>409</v>
      </c>
      <c r="B373" s="19">
        <v>405</v>
      </c>
    </row>
    <row r="374" spans="1:2" x14ac:dyDescent="0.25">
      <c r="A374" s="8" t="s">
        <v>12</v>
      </c>
      <c r="B374" s="19">
        <v>405</v>
      </c>
    </row>
    <row r="375" spans="1:2" x14ac:dyDescent="0.25">
      <c r="A375" s="7" t="s">
        <v>464</v>
      </c>
      <c r="B375" s="19">
        <v>699</v>
      </c>
    </row>
    <row r="376" spans="1:2" x14ac:dyDescent="0.25">
      <c r="A376" s="8" t="s">
        <v>12</v>
      </c>
      <c r="B376" s="19">
        <v>699</v>
      </c>
    </row>
    <row r="377" spans="1:2" x14ac:dyDescent="0.25">
      <c r="A377" s="7" t="s">
        <v>119</v>
      </c>
      <c r="B377" s="19">
        <v>2439.4899999999998</v>
      </c>
    </row>
    <row r="378" spans="1:2" x14ac:dyDescent="0.25">
      <c r="A378" s="8" t="s">
        <v>30</v>
      </c>
      <c r="B378" s="19">
        <v>1093.24</v>
      </c>
    </row>
    <row r="379" spans="1:2" x14ac:dyDescent="0.25">
      <c r="A379" s="8" t="s">
        <v>19</v>
      </c>
      <c r="B379" s="19">
        <v>0</v>
      </c>
    </row>
    <row r="380" spans="1:2" x14ac:dyDescent="0.25">
      <c r="A380" s="8" t="s">
        <v>12</v>
      </c>
      <c r="B380" s="19">
        <v>1346.25</v>
      </c>
    </row>
    <row r="381" spans="1:2" x14ac:dyDescent="0.25">
      <c r="A381" s="7" t="s">
        <v>91</v>
      </c>
      <c r="B381" s="19">
        <v>1990.6599999999999</v>
      </c>
    </row>
    <row r="382" spans="1:2" x14ac:dyDescent="0.25">
      <c r="A382" s="8" t="s">
        <v>12</v>
      </c>
      <c r="B382" s="19">
        <v>1990.6599999999999</v>
      </c>
    </row>
    <row r="383" spans="1:2" x14ac:dyDescent="0.25">
      <c r="A383" s="7" t="s">
        <v>125</v>
      </c>
      <c r="B383" s="19">
        <v>1936112.3999999994</v>
      </c>
    </row>
  </sheetData>
  <pageMargins left="0.7" right="0.7" top="0.75" bottom="0.75" header="0.3" footer="0.3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8145B-CEBA-4CE0-B2C8-625F30D88A66}">
  <sheetPr>
    <tabColor rgb="FF00B050"/>
  </sheetPr>
  <dimension ref="A1:J1295"/>
  <sheetViews>
    <sheetView workbookViewId="0">
      <pane ySplit="1" topLeftCell="A303" activePane="bottomLeft" state="frozen"/>
      <selection pane="bottomLeft" activeCell="E307" sqref="E307"/>
    </sheetView>
  </sheetViews>
  <sheetFormatPr defaultColWidth="20.42578125" defaultRowHeight="15" x14ac:dyDescent="0.25"/>
  <cols>
    <col min="1" max="1" width="27.140625" bestFit="1" customWidth="1"/>
    <col min="2" max="2" width="20.5703125" bestFit="1" customWidth="1"/>
    <col min="3" max="3" width="19.7109375" bestFit="1" customWidth="1"/>
    <col min="4" max="4" width="27" bestFit="1" customWidth="1"/>
    <col min="5" max="5" width="17.28515625" bestFit="1" customWidth="1"/>
    <col min="6" max="6" width="18.140625" bestFit="1" customWidth="1"/>
    <col min="7" max="7" width="18.140625" customWidth="1"/>
    <col min="8" max="8" width="31.42578125" bestFit="1" customWidth="1"/>
    <col min="9" max="9" width="28" customWidth="1"/>
    <col min="10" max="10" width="20.7109375" bestFit="1" customWidth="1"/>
  </cols>
  <sheetData>
    <row r="1" spans="1:10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122</v>
      </c>
      <c r="H1" s="1" t="s">
        <v>6</v>
      </c>
      <c r="I1" s="1" t="s">
        <v>7</v>
      </c>
      <c r="J1" s="1" t="s">
        <v>8</v>
      </c>
    </row>
    <row r="2" spans="1:10" ht="38.25" x14ac:dyDescent="0.25">
      <c r="A2" s="2" t="s">
        <v>132</v>
      </c>
      <c r="B2" s="3">
        <v>45292</v>
      </c>
      <c r="C2" s="2" t="s">
        <v>33</v>
      </c>
      <c r="D2" s="2" t="s">
        <v>18</v>
      </c>
      <c r="E2" s="4">
        <v>9583.33</v>
      </c>
      <c r="F2" s="4">
        <v>0</v>
      </c>
      <c r="G2" s="4">
        <f>E2-F2</f>
        <v>9583.33</v>
      </c>
      <c r="H2" s="2" t="s">
        <v>19</v>
      </c>
      <c r="I2" s="2" t="s">
        <v>34</v>
      </c>
      <c r="J2" s="5">
        <v>45265.496470335645</v>
      </c>
    </row>
    <row r="3" spans="1:10" ht="38.25" x14ac:dyDescent="0.25">
      <c r="A3" s="2" t="s">
        <v>132</v>
      </c>
      <c r="B3" s="3">
        <v>45292</v>
      </c>
      <c r="C3" s="2" t="s">
        <v>33</v>
      </c>
      <c r="D3" s="2" t="s">
        <v>18</v>
      </c>
      <c r="E3" s="4">
        <v>10000</v>
      </c>
      <c r="F3" s="4">
        <v>0</v>
      </c>
      <c r="G3" s="4">
        <f t="shared" ref="G3:G32" si="0">E3-F3</f>
        <v>10000</v>
      </c>
      <c r="H3" s="2" t="s">
        <v>19</v>
      </c>
      <c r="I3" s="2" t="s">
        <v>34</v>
      </c>
      <c r="J3" s="5">
        <v>45265.496470335645</v>
      </c>
    </row>
    <row r="4" spans="1:10" ht="38.25" x14ac:dyDescent="0.25">
      <c r="A4" s="2" t="s">
        <v>132</v>
      </c>
      <c r="B4" s="3">
        <v>45292</v>
      </c>
      <c r="C4" s="2" t="s">
        <v>14</v>
      </c>
      <c r="D4" s="2" t="s">
        <v>29</v>
      </c>
      <c r="E4" s="4">
        <v>0</v>
      </c>
      <c r="F4" s="4">
        <v>21092.799999999999</v>
      </c>
      <c r="G4" s="4">
        <f t="shared" si="0"/>
        <v>-21092.799999999999</v>
      </c>
      <c r="H4" s="2" t="s">
        <v>30</v>
      </c>
      <c r="I4" s="2" t="s">
        <v>21</v>
      </c>
      <c r="J4" s="5">
        <v>45293.632666782411</v>
      </c>
    </row>
    <row r="5" spans="1:10" ht="38.25" x14ac:dyDescent="0.25">
      <c r="A5" s="2" t="s">
        <v>132</v>
      </c>
      <c r="B5" s="3">
        <v>45292</v>
      </c>
      <c r="C5" s="2" t="s">
        <v>14</v>
      </c>
      <c r="D5" s="2" t="s">
        <v>18</v>
      </c>
      <c r="E5" s="4">
        <v>0</v>
      </c>
      <c r="F5" s="4">
        <v>255</v>
      </c>
      <c r="G5" s="4">
        <f t="shared" si="0"/>
        <v>-255</v>
      </c>
      <c r="H5" s="2" t="s">
        <v>19</v>
      </c>
      <c r="I5" s="2" t="s">
        <v>402</v>
      </c>
      <c r="J5" s="5">
        <v>45293.632666782411</v>
      </c>
    </row>
    <row r="6" spans="1:10" ht="38.25" x14ac:dyDescent="0.25">
      <c r="A6" s="2" t="s">
        <v>132</v>
      </c>
      <c r="B6" s="3">
        <v>45292</v>
      </c>
      <c r="C6" s="2" t="s">
        <v>14</v>
      </c>
      <c r="D6" s="2" t="s">
        <v>29</v>
      </c>
      <c r="E6" s="4">
        <v>0</v>
      </c>
      <c r="F6" s="4">
        <v>195.9</v>
      </c>
      <c r="G6" s="4">
        <f t="shared" si="0"/>
        <v>-195.9</v>
      </c>
      <c r="H6" s="2" t="s">
        <v>30</v>
      </c>
      <c r="I6" s="2" t="s">
        <v>21</v>
      </c>
      <c r="J6" s="5">
        <v>45293.63270490741</v>
      </c>
    </row>
    <row r="7" spans="1:10" ht="38.25" x14ac:dyDescent="0.25">
      <c r="A7" s="2" t="s">
        <v>132</v>
      </c>
      <c r="B7" s="3">
        <v>45292</v>
      </c>
      <c r="C7" s="2" t="s">
        <v>14</v>
      </c>
      <c r="D7" s="2" t="s">
        <v>18</v>
      </c>
      <c r="E7" s="4">
        <v>0</v>
      </c>
      <c r="F7" s="4">
        <v>500</v>
      </c>
      <c r="G7" s="4">
        <f t="shared" si="0"/>
        <v>-500</v>
      </c>
      <c r="H7" s="2" t="s">
        <v>19</v>
      </c>
      <c r="I7" s="2" t="s">
        <v>76</v>
      </c>
      <c r="J7" s="5">
        <v>45293.63270490741</v>
      </c>
    </row>
    <row r="8" spans="1:10" ht="38.25" x14ac:dyDescent="0.25">
      <c r="A8" s="2" t="s">
        <v>132</v>
      </c>
      <c r="B8" s="3">
        <v>45292</v>
      </c>
      <c r="C8" s="2" t="s">
        <v>14</v>
      </c>
      <c r="D8" s="2" t="s">
        <v>29</v>
      </c>
      <c r="E8" s="4">
        <v>0</v>
      </c>
      <c r="F8" s="4">
        <v>1000</v>
      </c>
      <c r="G8" s="4">
        <f t="shared" si="0"/>
        <v>-1000</v>
      </c>
      <c r="H8" s="2" t="s">
        <v>30</v>
      </c>
      <c r="I8" s="2" t="s">
        <v>21</v>
      </c>
      <c r="J8" s="5">
        <v>45293.632743935188</v>
      </c>
    </row>
    <row r="9" spans="1:10" ht="38.25" x14ac:dyDescent="0.25">
      <c r="A9" s="2" t="s">
        <v>132</v>
      </c>
      <c r="B9" s="3">
        <v>45292</v>
      </c>
      <c r="C9" s="2" t="s">
        <v>14</v>
      </c>
      <c r="D9" s="2" t="s">
        <v>18</v>
      </c>
      <c r="E9" s="4">
        <v>0</v>
      </c>
      <c r="F9" s="4">
        <v>1500</v>
      </c>
      <c r="G9" s="4">
        <f t="shared" si="0"/>
        <v>-1500</v>
      </c>
      <c r="H9" s="2" t="s">
        <v>19</v>
      </c>
      <c r="I9" s="2" t="s">
        <v>21</v>
      </c>
      <c r="J9" s="5">
        <v>45293.632743935188</v>
      </c>
    </row>
    <row r="10" spans="1:10" ht="38.25" x14ac:dyDescent="0.25">
      <c r="A10" s="2" t="s">
        <v>132</v>
      </c>
      <c r="B10" s="3">
        <v>45292</v>
      </c>
      <c r="C10" s="2" t="s">
        <v>35</v>
      </c>
      <c r="D10" s="2" t="s">
        <v>29</v>
      </c>
      <c r="E10" s="4">
        <v>402.45</v>
      </c>
      <c r="F10" s="4">
        <v>0</v>
      </c>
      <c r="G10" s="4">
        <f t="shared" si="0"/>
        <v>402.45</v>
      </c>
      <c r="H10" s="2" t="s">
        <v>50</v>
      </c>
      <c r="I10" s="2" t="s">
        <v>78</v>
      </c>
      <c r="J10" s="5">
        <v>45294.38205375</v>
      </c>
    </row>
    <row r="11" spans="1:10" ht="38.25" x14ac:dyDescent="0.25">
      <c r="A11" s="2" t="s">
        <v>132</v>
      </c>
      <c r="B11" s="3">
        <v>45292</v>
      </c>
      <c r="C11" s="2" t="s">
        <v>9</v>
      </c>
      <c r="D11" s="2" t="s">
        <v>29</v>
      </c>
      <c r="E11" s="4">
        <v>1000</v>
      </c>
      <c r="F11" s="4">
        <v>0</v>
      </c>
      <c r="G11" s="4">
        <f t="shared" si="0"/>
        <v>1000</v>
      </c>
      <c r="H11" s="2" t="s">
        <v>30</v>
      </c>
      <c r="I11" s="2" t="s">
        <v>21</v>
      </c>
      <c r="J11" s="5">
        <v>45296.559831944447</v>
      </c>
    </row>
    <row r="12" spans="1:10" ht="38.25" x14ac:dyDescent="0.25">
      <c r="A12" s="2" t="s">
        <v>132</v>
      </c>
      <c r="B12" s="3">
        <v>45292</v>
      </c>
      <c r="C12" s="2" t="s">
        <v>9</v>
      </c>
      <c r="D12" s="2" t="s">
        <v>29</v>
      </c>
      <c r="E12" s="4">
        <v>2034.5</v>
      </c>
      <c r="F12" s="4">
        <v>0</v>
      </c>
      <c r="G12" s="4">
        <f t="shared" si="0"/>
        <v>2034.5</v>
      </c>
      <c r="H12" s="2" t="s">
        <v>30</v>
      </c>
      <c r="I12" s="2" t="s">
        <v>21</v>
      </c>
      <c r="J12" s="5">
        <v>45296.559831944447</v>
      </c>
    </row>
    <row r="13" spans="1:10" ht="38.25" x14ac:dyDescent="0.25">
      <c r="A13" s="2" t="s">
        <v>135</v>
      </c>
      <c r="B13" s="3">
        <v>45323</v>
      </c>
      <c r="C13" s="2" t="s">
        <v>33</v>
      </c>
      <c r="D13" s="2" t="s">
        <v>18</v>
      </c>
      <c r="E13" s="4">
        <v>13750</v>
      </c>
      <c r="F13" s="4">
        <v>0</v>
      </c>
      <c r="G13" s="4">
        <f t="shared" si="0"/>
        <v>13750</v>
      </c>
      <c r="H13" s="2" t="s">
        <v>19</v>
      </c>
      <c r="I13" s="2" t="s">
        <v>21</v>
      </c>
      <c r="J13" s="5">
        <v>45295.566191192127</v>
      </c>
    </row>
    <row r="14" spans="1:10" ht="38.25" x14ac:dyDescent="0.25">
      <c r="A14" s="2" t="s">
        <v>132</v>
      </c>
      <c r="B14" s="3">
        <v>45292</v>
      </c>
      <c r="C14" s="2" t="s">
        <v>33</v>
      </c>
      <c r="D14" s="2" t="s">
        <v>18</v>
      </c>
      <c r="E14" s="4">
        <v>13750</v>
      </c>
      <c r="F14" s="4">
        <v>0</v>
      </c>
      <c r="G14" s="4">
        <f t="shared" si="0"/>
        <v>13750</v>
      </c>
      <c r="H14" s="2" t="s">
        <v>19</v>
      </c>
      <c r="I14" s="2" t="s">
        <v>21</v>
      </c>
      <c r="J14" s="5">
        <v>45295.566191192127</v>
      </c>
    </row>
    <row r="15" spans="1:10" ht="38.25" x14ac:dyDescent="0.25">
      <c r="A15" s="2" t="s">
        <v>132</v>
      </c>
      <c r="B15" s="3">
        <v>45292</v>
      </c>
      <c r="C15" s="2" t="s">
        <v>35</v>
      </c>
      <c r="D15" s="2" t="s">
        <v>29</v>
      </c>
      <c r="E15" s="4">
        <v>50</v>
      </c>
      <c r="F15" s="4">
        <v>0</v>
      </c>
      <c r="G15" s="4">
        <f t="shared" si="0"/>
        <v>50</v>
      </c>
      <c r="H15" s="2" t="s">
        <v>50</v>
      </c>
      <c r="I15" s="2" t="s">
        <v>110</v>
      </c>
      <c r="J15" s="5">
        <v>45296.597881828704</v>
      </c>
    </row>
    <row r="16" spans="1:10" ht="38.25" x14ac:dyDescent="0.25">
      <c r="A16" s="2" t="s">
        <v>132</v>
      </c>
      <c r="B16" s="3">
        <v>45292</v>
      </c>
      <c r="C16" s="2" t="s">
        <v>35</v>
      </c>
      <c r="D16" s="2" t="s">
        <v>29</v>
      </c>
      <c r="E16" s="4">
        <v>460.21</v>
      </c>
      <c r="F16" s="4">
        <v>0</v>
      </c>
      <c r="G16" s="4">
        <f t="shared" si="0"/>
        <v>460.21</v>
      </c>
      <c r="H16" s="2" t="s">
        <v>50</v>
      </c>
      <c r="I16" s="2" t="s">
        <v>110</v>
      </c>
      <c r="J16" s="5">
        <v>45296.598865127315</v>
      </c>
    </row>
    <row r="17" spans="1:10" ht="38.25" x14ac:dyDescent="0.25">
      <c r="A17" s="2" t="s">
        <v>132</v>
      </c>
      <c r="B17" s="3">
        <v>45292</v>
      </c>
      <c r="C17" s="2" t="s">
        <v>35</v>
      </c>
      <c r="D17" s="2" t="s">
        <v>29</v>
      </c>
      <c r="E17" s="4">
        <v>359.45</v>
      </c>
      <c r="F17" s="4">
        <v>0</v>
      </c>
      <c r="G17" s="4">
        <f t="shared" si="0"/>
        <v>359.45</v>
      </c>
      <c r="H17" s="2" t="s">
        <v>50</v>
      </c>
      <c r="I17" s="2" t="s">
        <v>110</v>
      </c>
      <c r="J17" s="5">
        <v>45296.598865127315</v>
      </c>
    </row>
    <row r="18" spans="1:10" ht="38.25" x14ac:dyDescent="0.25">
      <c r="A18" s="2" t="s">
        <v>132</v>
      </c>
      <c r="B18" s="3">
        <v>45292</v>
      </c>
      <c r="C18" s="2" t="s">
        <v>35</v>
      </c>
      <c r="D18" s="2" t="s">
        <v>29</v>
      </c>
      <c r="E18" s="4">
        <v>0</v>
      </c>
      <c r="F18" s="4">
        <v>359.45</v>
      </c>
      <c r="G18" s="4">
        <f t="shared" si="0"/>
        <v>-359.45</v>
      </c>
      <c r="H18" s="2" t="s">
        <v>50</v>
      </c>
      <c r="I18" s="2" t="s">
        <v>110</v>
      </c>
      <c r="J18" s="5">
        <v>45296.598865127315</v>
      </c>
    </row>
    <row r="19" spans="1:10" ht="38.25" x14ac:dyDescent="0.25">
      <c r="A19" s="2" t="s">
        <v>132</v>
      </c>
      <c r="B19" s="3">
        <v>45292</v>
      </c>
      <c r="C19" s="2" t="s">
        <v>35</v>
      </c>
      <c r="D19" s="2" t="s">
        <v>29</v>
      </c>
      <c r="E19" s="4">
        <v>194.96</v>
      </c>
      <c r="F19" s="4">
        <v>0</v>
      </c>
      <c r="G19" s="4">
        <f t="shared" si="0"/>
        <v>194.96</v>
      </c>
      <c r="H19" s="2" t="s">
        <v>50</v>
      </c>
      <c r="I19" s="2" t="s">
        <v>110</v>
      </c>
      <c r="J19" s="5">
        <v>45296.599228159721</v>
      </c>
    </row>
    <row r="20" spans="1:10" ht="38.25" x14ac:dyDescent="0.25">
      <c r="A20" s="2" t="s">
        <v>133</v>
      </c>
      <c r="B20" s="3">
        <v>45293</v>
      </c>
      <c r="C20" s="2" t="s">
        <v>9</v>
      </c>
      <c r="D20" s="2" t="s">
        <v>18</v>
      </c>
      <c r="E20" s="4">
        <v>500</v>
      </c>
      <c r="F20" s="4">
        <v>0</v>
      </c>
      <c r="G20" s="4">
        <f t="shared" si="0"/>
        <v>500</v>
      </c>
      <c r="H20" s="2" t="s">
        <v>19</v>
      </c>
      <c r="I20" s="2" t="s">
        <v>76</v>
      </c>
      <c r="J20" s="5">
        <v>45301.413958240744</v>
      </c>
    </row>
    <row r="21" spans="1:10" ht="38.25" x14ac:dyDescent="0.25">
      <c r="A21" s="2" t="s">
        <v>133</v>
      </c>
      <c r="B21" s="3">
        <v>45293</v>
      </c>
      <c r="C21" s="2" t="s">
        <v>9</v>
      </c>
      <c r="D21" s="2" t="s">
        <v>18</v>
      </c>
      <c r="E21" s="4">
        <v>500</v>
      </c>
      <c r="F21" s="4">
        <v>0</v>
      </c>
      <c r="G21" s="4">
        <f t="shared" si="0"/>
        <v>500</v>
      </c>
      <c r="H21" s="2" t="s">
        <v>19</v>
      </c>
      <c r="I21" s="2" t="s">
        <v>76</v>
      </c>
      <c r="J21" s="5">
        <v>45301.413958240744</v>
      </c>
    </row>
    <row r="22" spans="1:10" ht="38.25" x14ac:dyDescent="0.25">
      <c r="A22" s="2" t="s">
        <v>140</v>
      </c>
      <c r="B22" s="3">
        <v>45295</v>
      </c>
      <c r="C22" s="2" t="s">
        <v>9</v>
      </c>
      <c r="D22" s="2" t="s">
        <v>29</v>
      </c>
      <c r="E22" s="4">
        <v>19843.2</v>
      </c>
      <c r="F22" s="4">
        <v>0</v>
      </c>
      <c r="G22" s="4">
        <f t="shared" si="0"/>
        <v>19843.2</v>
      </c>
      <c r="H22" s="2" t="s">
        <v>50</v>
      </c>
      <c r="I22" s="2" t="s">
        <v>404</v>
      </c>
      <c r="J22" s="5">
        <v>45303.390762824078</v>
      </c>
    </row>
    <row r="23" spans="1:10" ht="38.25" x14ac:dyDescent="0.25">
      <c r="A23" s="2" t="s">
        <v>132</v>
      </c>
      <c r="B23" s="3">
        <v>45292</v>
      </c>
      <c r="C23" s="2" t="s">
        <v>9</v>
      </c>
      <c r="D23" s="2" t="s">
        <v>18</v>
      </c>
      <c r="E23" s="4">
        <v>184</v>
      </c>
      <c r="F23" s="4">
        <v>0</v>
      </c>
      <c r="G23" s="4">
        <f t="shared" si="0"/>
        <v>184</v>
      </c>
      <c r="H23" s="2" t="s">
        <v>19</v>
      </c>
      <c r="I23" s="2" t="s">
        <v>119</v>
      </c>
      <c r="J23" s="5">
        <v>45303.577133449071</v>
      </c>
    </row>
    <row r="24" spans="1:10" ht="38.25" x14ac:dyDescent="0.25">
      <c r="A24" s="2" t="s">
        <v>132</v>
      </c>
      <c r="B24" s="3">
        <v>45292</v>
      </c>
      <c r="C24" s="2" t="s">
        <v>9</v>
      </c>
      <c r="D24" s="2" t="s">
        <v>18</v>
      </c>
      <c r="E24" s="4">
        <v>368</v>
      </c>
      <c r="F24" s="4">
        <v>0</v>
      </c>
      <c r="G24" s="4">
        <f t="shared" si="0"/>
        <v>368</v>
      </c>
      <c r="H24" s="2" t="s">
        <v>19</v>
      </c>
      <c r="I24" s="2" t="s">
        <v>119</v>
      </c>
      <c r="J24" s="5">
        <v>45303.577785868052</v>
      </c>
    </row>
    <row r="25" spans="1:10" ht="51" x14ac:dyDescent="0.25">
      <c r="A25" s="2" t="s">
        <v>146</v>
      </c>
      <c r="B25" s="3">
        <v>45292</v>
      </c>
      <c r="C25" s="2" t="s">
        <v>32</v>
      </c>
      <c r="D25" s="2" t="s">
        <v>29</v>
      </c>
      <c r="E25" s="4">
        <v>0</v>
      </c>
      <c r="F25" s="4">
        <v>2034.5</v>
      </c>
      <c r="G25" s="4">
        <f t="shared" si="0"/>
        <v>-2034.5</v>
      </c>
      <c r="H25" s="2" t="s">
        <v>30</v>
      </c>
      <c r="I25" s="2" t="s">
        <v>21</v>
      </c>
      <c r="J25" s="5">
        <v>45310.647444768518</v>
      </c>
    </row>
    <row r="26" spans="1:10" ht="51" x14ac:dyDescent="0.25">
      <c r="A26" s="2" t="s">
        <v>146</v>
      </c>
      <c r="B26" s="3">
        <v>45292</v>
      </c>
      <c r="C26" s="2" t="s">
        <v>32</v>
      </c>
      <c r="D26" s="2" t="s">
        <v>18</v>
      </c>
      <c r="E26" s="4">
        <v>0</v>
      </c>
      <c r="F26" s="4">
        <v>500</v>
      </c>
      <c r="G26" s="4">
        <f t="shared" si="0"/>
        <v>-500</v>
      </c>
      <c r="H26" s="2" t="s">
        <v>19</v>
      </c>
      <c r="I26" s="2" t="s">
        <v>76</v>
      </c>
      <c r="J26" s="5">
        <v>45310.647444768518</v>
      </c>
    </row>
    <row r="27" spans="1:10" ht="51" x14ac:dyDescent="0.25">
      <c r="A27" s="2" t="s">
        <v>146</v>
      </c>
      <c r="B27" s="3">
        <v>45292</v>
      </c>
      <c r="C27" s="2" t="s">
        <v>32</v>
      </c>
      <c r="D27" s="2" t="s">
        <v>29</v>
      </c>
      <c r="E27" s="4">
        <v>0</v>
      </c>
      <c r="F27" s="4">
        <v>19843.2</v>
      </c>
      <c r="G27" s="4">
        <f t="shared" si="0"/>
        <v>-19843.2</v>
      </c>
      <c r="H27" s="2" t="s">
        <v>50</v>
      </c>
      <c r="I27" s="2" t="s">
        <v>404</v>
      </c>
      <c r="J27" s="5">
        <v>45310.647444768518</v>
      </c>
    </row>
    <row r="28" spans="1:10" ht="38.25" x14ac:dyDescent="0.25">
      <c r="A28" s="2" t="s">
        <v>140</v>
      </c>
      <c r="B28" s="3">
        <v>45295</v>
      </c>
      <c r="C28" s="2" t="s">
        <v>9</v>
      </c>
      <c r="D28" s="2" t="s">
        <v>29</v>
      </c>
      <c r="E28" s="4">
        <v>0</v>
      </c>
      <c r="F28" s="4">
        <v>19843.2</v>
      </c>
      <c r="G28" s="4">
        <f t="shared" si="0"/>
        <v>-19843.2</v>
      </c>
      <c r="H28" s="2" t="s">
        <v>50</v>
      </c>
      <c r="I28" s="2" t="s">
        <v>404</v>
      </c>
      <c r="J28" s="5">
        <v>45315.552477731479</v>
      </c>
    </row>
    <row r="29" spans="1:10" ht="38.25" x14ac:dyDescent="0.25">
      <c r="A29" s="2" t="s">
        <v>140</v>
      </c>
      <c r="B29" s="3">
        <v>45295</v>
      </c>
      <c r="C29" s="2" t="s">
        <v>9</v>
      </c>
      <c r="D29" s="2" t="s">
        <v>29</v>
      </c>
      <c r="E29" s="4">
        <v>19843.2</v>
      </c>
      <c r="F29" s="4">
        <v>0</v>
      </c>
      <c r="G29" s="4">
        <f t="shared" si="0"/>
        <v>19843.2</v>
      </c>
      <c r="H29" s="2" t="s">
        <v>50</v>
      </c>
      <c r="I29" s="2" t="s">
        <v>404</v>
      </c>
      <c r="J29" s="5">
        <v>45315.552495949072</v>
      </c>
    </row>
    <row r="30" spans="1:10" ht="38.25" x14ac:dyDescent="0.25">
      <c r="A30" s="2" t="s">
        <v>148</v>
      </c>
      <c r="B30" s="3">
        <v>45306</v>
      </c>
      <c r="C30" s="2" t="s">
        <v>42</v>
      </c>
      <c r="D30" s="2" t="s">
        <v>11</v>
      </c>
      <c r="E30" s="4">
        <v>810</v>
      </c>
      <c r="F30" s="4">
        <v>0</v>
      </c>
      <c r="G30" s="4">
        <f t="shared" si="0"/>
        <v>810</v>
      </c>
      <c r="H30" s="2" t="s">
        <v>43</v>
      </c>
      <c r="I30" s="2" t="s">
        <v>44</v>
      </c>
      <c r="J30" s="5">
        <v>45316.460837407409</v>
      </c>
    </row>
    <row r="31" spans="1:10" ht="38.25" x14ac:dyDescent="0.25">
      <c r="A31" s="2" t="s">
        <v>149</v>
      </c>
      <c r="B31" s="3">
        <v>45322</v>
      </c>
      <c r="C31" s="2" t="s">
        <v>42</v>
      </c>
      <c r="D31" s="2" t="s">
        <v>11</v>
      </c>
      <c r="E31" s="4">
        <v>5250</v>
      </c>
      <c r="F31" s="4">
        <v>0</v>
      </c>
      <c r="G31" s="4">
        <f t="shared" si="0"/>
        <v>5250</v>
      </c>
      <c r="H31" s="2" t="s">
        <v>43</v>
      </c>
      <c r="I31" s="2" t="s">
        <v>44</v>
      </c>
      <c r="J31" s="5">
        <v>45316.463846076389</v>
      </c>
    </row>
    <row r="32" spans="1:10" ht="38.25" x14ac:dyDescent="0.25">
      <c r="A32" s="2" t="s">
        <v>150</v>
      </c>
      <c r="B32" s="3">
        <v>45315</v>
      </c>
      <c r="C32" s="2" t="s">
        <v>9</v>
      </c>
      <c r="D32" s="2" t="s">
        <v>18</v>
      </c>
      <c r="E32" s="4">
        <v>1320</v>
      </c>
      <c r="F32" s="4">
        <v>0</v>
      </c>
      <c r="G32" s="4">
        <f t="shared" si="0"/>
        <v>1320</v>
      </c>
      <c r="H32" s="2" t="s">
        <v>19</v>
      </c>
      <c r="I32" s="2" t="s">
        <v>76</v>
      </c>
      <c r="J32" s="5">
        <v>45316.643647233795</v>
      </c>
    </row>
    <row r="33" spans="1:10" ht="38.25" x14ac:dyDescent="0.25">
      <c r="A33" s="2" t="s">
        <v>150</v>
      </c>
      <c r="B33" s="3">
        <v>45315</v>
      </c>
      <c r="C33" s="2" t="s">
        <v>9</v>
      </c>
      <c r="D33" s="2" t="s">
        <v>18</v>
      </c>
      <c r="E33" s="4">
        <v>3080</v>
      </c>
      <c r="F33" s="4">
        <v>0</v>
      </c>
      <c r="G33" s="4">
        <f t="shared" ref="G33:G64" si="1">E33-F33</f>
        <v>3080</v>
      </c>
      <c r="H33" s="2" t="s">
        <v>19</v>
      </c>
      <c r="I33" s="2" t="s">
        <v>76</v>
      </c>
      <c r="J33" s="5">
        <v>45316.643647233795</v>
      </c>
    </row>
    <row r="34" spans="1:10" ht="38.25" x14ac:dyDescent="0.25">
      <c r="A34" s="2" t="s">
        <v>152</v>
      </c>
      <c r="B34" s="3">
        <v>45317</v>
      </c>
      <c r="C34" s="2" t="s">
        <v>9</v>
      </c>
      <c r="D34" s="2" t="s">
        <v>18</v>
      </c>
      <c r="E34" s="4">
        <v>32500</v>
      </c>
      <c r="F34" s="4">
        <v>0</v>
      </c>
      <c r="G34" s="4">
        <f t="shared" si="1"/>
        <v>32500</v>
      </c>
      <c r="H34" s="2" t="s">
        <v>19</v>
      </c>
      <c r="I34" s="2" t="s">
        <v>21</v>
      </c>
      <c r="J34" s="5">
        <v>45320.45099258102</v>
      </c>
    </row>
    <row r="35" spans="1:10" ht="38.25" x14ac:dyDescent="0.25">
      <c r="A35" s="2" t="s">
        <v>153</v>
      </c>
      <c r="B35" s="3">
        <v>45320</v>
      </c>
      <c r="C35" s="2" t="s">
        <v>9</v>
      </c>
      <c r="D35" s="2" t="s">
        <v>18</v>
      </c>
      <c r="E35" s="4">
        <v>41250</v>
      </c>
      <c r="F35" s="4">
        <v>0</v>
      </c>
      <c r="G35" s="4">
        <f t="shared" si="1"/>
        <v>41250</v>
      </c>
      <c r="H35" s="2" t="s">
        <v>19</v>
      </c>
      <c r="I35" s="2" t="s">
        <v>21</v>
      </c>
      <c r="J35" s="5">
        <v>45322.595453437498</v>
      </c>
    </row>
    <row r="36" spans="1:10" ht="38.25" x14ac:dyDescent="0.25">
      <c r="A36" s="2" t="s">
        <v>155</v>
      </c>
      <c r="B36" s="3">
        <v>45322</v>
      </c>
      <c r="C36" s="2" t="s">
        <v>14</v>
      </c>
      <c r="D36" s="2" t="s">
        <v>18</v>
      </c>
      <c r="E36" s="4">
        <v>1500</v>
      </c>
      <c r="F36" s="4">
        <v>0</v>
      </c>
      <c r="G36" s="4">
        <f t="shared" si="1"/>
        <v>1500</v>
      </c>
      <c r="H36" s="2" t="s">
        <v>19</v>
      </c>
      <c r="I36" s="2" t="s">
        <v>21</v>
      </c>
      <c r="J36" s="5">
        <v>45323.550795451389</v>
      </c>
    </row>
    <row r="37" spans="1:10" ht="38.25" x14ac:dyDescent="0.25">
      <c r="A37" s="2" t="s">
        <v>135</v>
      </c>
      <c r="B37" s="3">
        <v>45323</v>
      </c>
      <c r="C37" s="2" t="s">
        <v>14</v>
      </c>
      <c r="D37" s="2" t="s">
        <v>18</v>
      </c>
      <c r="E37" s="4">
        <v>0</v>
      </c>
      <c r="F37" s="4">
        <v>1500</v>
      </c>
      <c r="G37" s="4">
        <f t="shared" si="1"/>
        <v>-1500</v>
      </c>
      <c r="H37" s="2" t="s">
        <v>19</v>
      </c>
      <c r="I37" s="2" t="s">
        <v>21</v>
      </c>
      <c r="J37" s="5">
        <v>45323.550795451389</v>
      </c>
    </row>
    <row r="38" spans="1:10" ht="38.25" x14ac:dyDescent="0.25">
      <c r="A38" s="2" t="s">
        <v>155</v>
      </c>
      <c r="B38" s="3">
        <v>45322</v>
      </c>
      <c r="C38" s="2" t="s">
        <v>14</v>
      </c>
      <c r="D38" s="2" t="s">
        <v>29</v>
      </c>
      <c r="E38" s="4">
        <v>195.9</v>
      </c>
      <c r="F38" s="4">
        <v>0</v>
      </c>
      <c r="G38" s="4">
        <f t="shared" si="1"/>
        <v>195.9</v>
      </c>
      <c r="H38" s="2" t="s">
        <v>30</v>
      </c>
      <c r="I38" s="2" t="s">
        <v>21</v>
      </c>
      <c r="J38" s="5">
        <v>45323.550795451389</v>
      </c>
    </row>
    <row r="39" spans="1:10" ht="38.25" x14ac:dyDescent="0.25">
      <c r="A39" s="2" t="s">
        <v>135</v>
      </c>
      <c r="B39" s="3">
        <v>45323</v>
      </c>
      <c r="C39" s="2" t="s">
        <v>14</v>
      </c>
      <c r="D39" s="2" t="s">
        <v>29</v>
      </c>
      <c r="E39" s="4">
        <v>0</v>
      </c>
      <c r="F39" s="4">
        <v>195.9</v>
      </c>
      <c r="G39" s="4">
        <f t="shared" si="1"/>
        <v>-195.9</v>
      </c>
      <c r="H39" s="2" t="s">
        <v>30</v>
      </c>
      <c r="I39" s="2" t="s">
        <v>21</v>
      </c>
      <c r="J39" s="5">
        <v>45323.550795451389</v>
      </c>
    </row>
    <row r="40" spans="1:10" ht="38.25" x14ac:dyDescent="0.25">
      <c r="A40" s="2" t="s">
        <v>155</v>
      </c>
      <c r="B40" s="3">
        <v>45322</v>
      </c>
      <c r="C40" s="2" t="s">
        <v>14</v>
      </c>
      <c r="D40" s="2" t="s">
        <v>29</v>
      </c>
      <c r="E40" s="4">
        <v>21092.799999999999</v>
      </c>
      <c r="F40" s="4">
        <v>0</v>
      </c>
      <c r="G40" s="4">
        <f t="shared" si="1"/>
        <v>21092.799999999999</v>
      </c>
      <c r="H40" s="2" t="s">
        <v>30</v>
      </c>
      <c r="I40" s="2" t="s">
        <v>21</v>
      </c>
      <c r="J40" s="5">
        <v>45323.550833657406</v>
      </c>
    </row>
    <row r="41" spans="1:10" ht="38.25" x14ac:dyDescent="0.25">
      <c r="A41" s="2" t="s">
        <v>135</v>
      </c>
      <c r="B41" s="3">
        <v>45323</v>
      </c>
      <c r="C41" s="2" t="s">
        <v>14</v>
      </c>
      <c r="D41" s="2" t="s">
        <v>29</v>
      </c>
      <c r="E41" s="4">
        <v>0</v>
      </c>
      <c r="F41" s="4">
        <v>21092.799999999999</v>
      </c>
      <c r="G41" s="4">
        <f t="shared" si="1"/>
        <v>-21092.799999999999</v>
      </c>
      <c r="H41" s="2" t="s">
        <v>30</v>
      </c>
      <c r="I41" s="2" t="s">
        <v>21</v>
      </c>
      <c r="J41" s="5">
        <v>45323.550833657406</v>
      </c>
    </row>
    <row r="42" spans="1:10" ht="38.25" x14ac:dyDescent="0.25">
      <c r="A42" s="2" t="s">
        <v>155</v>
      </c>
      <c r="B42" s="3">
        <v>45322</v>
      </c>
      <c r="C42" s="2" t="s">
        <v>14</v>
      </c>
      <c r="D42" s="2" t="s">
        <v>18</v>
      </c>
      <c r="E42" s="4">
        <v>255</v>
      </c>
      <c r="F42" s="4">
        <v>0</v>
      </c>
      <c r="G42" s="4">
        <f t="shared" si="1"/>
        <v>255</v>
      </c>
      <c r="H42" s="2" t="s">
        <v>19</v>
      </c>
      <c r="I42" s="2" t="s">
        <v>402</v>
      </c>
      <c r="J42" s="5">
        <v>45323.550833657406</v>
      </c>
    </row>
    <row r="43" spans="1:10" ht="38.25" x14ac:dyDescent="0.25">
      <c r="A43" s="2" t="s">
        <v>135</v>
      </c>
      <c r="B43" s="3">
        <v>45323</v>
      </c>
      <c r="C43" s="2" t="s">
        <v>14</v>
      </c>
      <c r="D43" s="2" t="s">
        <v>18</v>
      </c>
      <c r="E43" s="4">
        <v>0</v>
      </c>
      <c r="F43" s="4">
        <v>255</v>
      </c>
      <c r="G43" s="4">
        <f t="shared" si="1"/>
        <v>-255</v>
      </c>
      <c r="H43" s="2" t="s">
        <v>19</v>
      </c>
      <c r="I43" s="2" t="s">
        <v>402</v>
      </c>
      <c r="J43" s="5">
        <v>45323.550833657406</v>
      </c>
    </row>
    <row r="44" spans="1:10" ht="38.25" x14ac:dyDescent="0.25">
      <c r="A44" s="2" t="s">
        <v>155</v>
      </c>
      <c r="B44" s="3">
        <v>45322</v>
      </c>
      <c r="C44" s="2" t="s">
        <v>14</v>
      </c>
      <c r="D44" s="2" t="s">
        <v>18</v>
      </c>
      <c r="E44" s="4">
        <v>250</v>
      </c>
      <c r="F44" s="4">
        <v>0</v>
      </c>
      <c r="G44" s="4">
        <f t="shared" si="1"/>
        <v>250</v>
      </c>
      <c r="H44" s="2" t="s">
        <v>19</v>
      </c>
      <c r="I44" s="2" t="s">
        <v>76</v>
      </c>
      <c r="J44" s="5">
        <v>45323.550865277779</v>
      </c>
    </row>
    <row r="45" spans="1:10" ht="38.25" x14ac:dyDescent="0.25">
      <c r="A45" s="2" t="s">
        <v>155</v>
      </c>
      <c r="B45" s="3">
        <v>45322</v>
      </c>
      <c r="C45" s="2" t="s">
        <v>14</v>
      </c>
      <c r="D45" s="2" t="s">
        <v>18</v>
      </c>
      <c r="E45" s="4">
        <v>250</v>
      </c>
      <c r="F45" s="4">
        <v>0</v>
      </c>
      <c r="G45" s="4">
        <f t="shared" si="1"/>
        <v>250</v>
      </c>
      <c r="H45" s="2" t="s">
        <v>19</v>
      </c>
      <c r="I45" s="2" t="s">
        <v>76</v>
      </c>
      <c r="J45" s="5">
        <v>45323.550865277779</v>
      </c>
    </row>
    <row r="46" spans="1:10" ht="38.25" x14ac:dyDescent="0.25">
      <c r="A46" s="2" t="s">
        <v>135</v>
      </c>
      <c r="B46" s="3">
        <v>45323</v>
      </c>
      <c r="C46" s="2" t="s">
        <v>14</v>
      </c>
      <c r="D46" s="2" t="s">
        <v>18</v>
      </c>
      <c r="E46" s="4">
        <v>0</v>
      </c>
      <c r="F46" s="4">
        <v>250</v>
      </c>
      <c r="G46" s="4">
        <f t="shared" si="1"/>
        <v>-250</v>
      </c>
      <c r="H46" s="2" t="s">
        <v>19</v>
      </c>
      <c r="I46" s="2" t="s">
        <v>76</v>
      </c>
      <c r="J46" s="5">
        <v>45323.550865277779</v>
      </c>
    </row>
    <row r="47" spans="1:10" ht="38.25" x14ac:dyDescent="0.25">
      <c r="A47" s="2" t="s">
        <v>135</v>
      </c>
      <c r="B47" s="3">
        <v>45323</v>
      </c>
      <c r="C47" s="2" t="s">
        <v>14</v>
      </c>
      <c r="D47" s="2" t="s">
        <v>18</v>
      </c>
      <c r="E47" s="4">
        <v>0</v>
      </c>
      <c r="F47" s="4">
        <v>250</v>
      </c>
      <c r="G47" s="4">
        <f t="shared" si="1"/>
        <v>-250</v>
      </c>
      <c r="H47" s="2" t="s">
        <v>19</v>
      </c>
      <c r="I47" s="2" t="s">
        <v>76</v>
      </c>
      <c r="J47" s="5">
        <v>45323.550865277779</v>
      </c>
    </row>
    <row r="48" spans="1:10" ht="51" x14ac:dyDescent="0.25">
      <c r="A48" s="2" t="s">
        <v>156</v>
      </c>
      <c r="B48" s="3">
        <v>45322</v>
      </c>
      <c r="C48" s="2" t="s">
        <v>32</v>
      </c>
      <c r="D48" s="2" t="s">
        <v>18</v>
      </c>
      <c r="E48" s="4">
        <v>0</v>
      </c>
      <c r="F48" s="4">
        <v>552</v>
      </c>
      <c r="G48" s="4">
        <f t="shared" si="1"/>
        <v>-552</v>
      </c>
      <c r="H48" s="2" t="s">
        <v>19</v>
      </c>
      <c r="I48" s="2" t="s">
        <v>119</v>
      </c>
      <c r="J48" s="5">
        <v>45327.685094398148</v>
      </c>
    </row>
    <row r="49" spans="1:10" ht="51" x14ac:dyDescent="0.25">
      <c r="A49" s="2" t="s">
        <v>156</v>
      </c>
      <c r="B49" s="3">
        <v>45322</v>
      </c>
      <c r="C49" s="2" t="s">
        <v>32</v>
      </c>
      <c r="D49" s="2" t="s">
        <v>18</v>
      </c>
      <c r="E49" s="4">
        <v>552</v>
      </c>
      <c r="F49" s="4">
        <v>0</v>
      </c>
      <c r="G49" s="4">
        <f t="shared" si="1"/>
        <v>552</v>
      </c>
      <c r="H49" s="2" t="s">
        <v>19</v>
      </c>
      <c r="I49" s="2" t="s">
        <v>408</v>
      </c>
      <c r="J49" s="5">
        <v>45327.685094398148</v>
      </c>
    </row>
    <row r="50" spans="1:10" ht="38.25" x14ac:dyDescent="0.25">
      <c r="A50" s="2" t="s">
        <v>153</v>
      </c>
      <c r="B50" s="3">
        <v>45320</v>
      </c>
      <c r="C50" s="2" t="s">
        <v>9</v>
      </c>
      <c r="D50" s="2" t="s">
        <v>18</v>
      </c>
      <c r="E50" s="4">
        <v>0</v>
      </c>
      <c r="F50" s="4">
        <v>41250</v>
      </c>
      <c r="G50" s="4">
        <f t="shared" si="1"/>
        <v>-41250</v>
      </c>
      <c r="H50" s="2" t="s">
        <v>19</v>
      </c>
      <c r="I50" s="2" t="s">
        <v>21</v>
      </c>
      <c r="J50" s="5">
        <v>45327.774464062502</v>
      </c>
    </row>
    <row r="51" spans="1:10" ht="38.25" x14ac:dyDescent="0.25">
      <c r="A51" s="2" t="s">
        <v>135</v>
      </c>
      <c r="B51" s="3">
        <v>45323</v>
      </c>
      <c r="C51" s="2" t="s">
        <v>35</v>
      </c>
      <c r="D51" s="2" t="s">
        <v>29</v>
      </c>
      <c r="E51" s="4">
        <v>10</v>
      </c>
      <c r="F51" s="4">
        <v>0</v>
      </c>
      <c r="G51" s="4">
        <f t="shared" si="1"/>
        <v>10</v>
      </c>
      <c r="H51" s="2" t="s">
        <v>50</v>
      </c>
      <c r="I51" s="2" t="s">
        <v>37</v>
      </c>
      <c r="J51" s="5">
        <v>45328.66728306713</v>
      </c>
    </row>
    <row r="52" spans="1:10" ht="38.25" x14ac:dyDescent="0.25">
      <c r="A52" s="2" t="s">
        <v>135</v>
      </c>
      <c r="B52" s="3">
        <v>45323</v>
      </c>
      <c r="C52" s="2" t="s">
        <v>35</v>
      </c>
      <c r="D52" s="2" t="s">
        <v>29</v>
      </c>
      <c r="E52" s="4">
        <v>352.79</v>
      </c>
      <c r="F52" s="4">
        <v>0</v>
      </c>
      <c r="G52" s="4">
        <f t="shared" si="1"/>
        <v>352.79</v>
      </c>
      <c r="H52" s="2" t="s">
        <v>50</v>
      </c>
      <c r="I52" s="2" t="s">
        <v>37</v>
      </c>
      <c r="J52" s="5">
        <v>45328.66728306713</v>
      </c>
    </row>
    <row r="53" spans="1:10" ht="38.25" x14ac:dyDescent="0.25">
      <c r="A53" s="2" t="s">
        <v>135</v>
      </c>
      <c r="B53" s="3">
        <v>45323</v>
      </c>
      <c r="C53" s="2" t="s">
        <v>35</v>
      </c>
      <c r="D53" s="2" t="s">
        <v>29</v>
      </c>
      <c r="E53" s="4">
        <v>206.81</v>
      </c>
      <c r="F53" s="4">
        <v>0</v>
      </c>
      <c r="G53" s="4">
        <f t="shared" si="1"/>
        <v>206.81</v>
      </c>
      <c r="H53" s="2" t="s">
        <v>30</v>
      </c>
      <c r="I53" s="2" t="s">
        <v>94</v>
      </c>
      <c r="J53" s="5">
        <v>45328.673133206015</v>
      </c>
    </row>
    <row r="54" spans="1:10" ht="38.25" x14ac:dyDescent="0.25">
      <c r="A54" s="2" t="s">
        <v>135</v>
      </c>
      <c r="B54" s="3">
        <v>45323</v>
      </c>
      <c r="C54" s="2" t="s">
        <v>35</v>
      </c>
      <c r="D54" s="2" t="s">
        <v>29</v>
      </c>
      <c r="E54" s="4">
        <v>10</v>
      </c>
      <c r="F54" s="4">
        <v>0</v>
      </c>
      <c r="G54" s="4">
        <f t="shared" si="1"/>
        <v>10</v>
      </c>
      <c r="H54" s="2" t="s">
        <v>50</v>
      </c>
      <c r="I54" s="2" t="s">
        <v>55</v>
      </c>
      <c r="J54" s="5">
        <v>45328.686115243057</v>
      </c>
    </row>
    <row r="55" spans="1:10" ht="38.25" x14ac:dyDescent="0.25">
      <c r="A55" s="2" t="s">
        <v>135</v>
      </c>
      <c r="B55" s="3">
        <v>45323</v>
      </c>
      <c r="C55" s="2" t="s">
        <v>35</v>
      </c>
      <c r="D55" s="2" t="s">
        <v>29</v>
      </c>
      <c r="E55" s="4">
        <v>86.99</v>
      </c>
      <c r="F55" s="4">
        <v>0</v>
      </c>
      <c r="G55" s="4">
        <f t="shared" si="1"/>
        <v>86.99</v>
      </c>
      <c r="H55" s="2" t="s">
        <v>50</v>
      </c>
      <c r="I55" s="2" t="s">
        <v>55</v>
      </c>
      <c r="J55" s="5">
        <v>45328.686115243057</v>
      </c>
    </row>
    <row r="56" spans="1:10" ht="38.25" x14ac:dyDescent="0.25">
      <c r="A56" s="2" t="s">
        <v>135</v>
      </c>
      <c r="B56" s="3">
        <v>45323</v>
      </c>
      <c r="C56" s="2" t="s">
        <v>35</v>
      </c>
      <c r="D56" s="2" t="s">
        <v>29</v>
      </c>
      <c r="E56" s="4">
        <v>136.19999999999999</v>
      </c>
      <c r="F56" s="4">
        <v>0</v>
      </c>
      <c r="G56" s="4">
        <f t="shared" si="1"/>
        <v>136.19999999999999</v>
      </c>
      <c r="H56" s="2" t="s">
        <v>50</v>
      </c>
      <c r="I56" s="2" t="s">
        <v>55</v>
      </c>
      <c r="J56" s="5">
        <v>45328.686684548615</v>
      </c>
    </row>
    <row r="57" spans="1:10" ht="38.25" x14ac:dyDescent="0.25">
      <c r="A57" s="2" t="s">
        <v>135</v>
      </c>
      <c r="B57" s="3">
        <v>45323</v>
      </c>
      <c r="C57" s="2" t="s">
        <v>35</v>
      </c>
      <c r="D57" s="2" t="s">
        <v>29</v>
      </c>
      <c r="E57" s="4">
        <v>10</v>
      </c>
      <c r="F57" s="4">
        <v>0</v>
      </c>
      <c r="G57" s="4">
        <f t="shared" si="1"/>
        <v>10</v>
      </c>
      <c r="H57" s="2" t="s">
        <v>50</v>
      </c>
      <c r="I57" s="2" t="s">
        <v>55</v>
      </c>
      <c r="J57" s="5">
        <v>45328.686684548615</v>
      </c>
    </row>
    <row r="58" spans="1:10" ht="38.25" x14ac:dyDescent="0.25">
      <c r="A58" s="2" t="s">
        <v>135</v>
      </c>
      <c r="B58" s="3">
        <v>45323</v>
      </c>
      <c r="C58" s="2" t="s">
        <v>9</v>
      </c>
      <c r="D58" s="2" t="s">
        <v>29</v>
      </c>
      <c r="E58" s="4">
        <v>9488.11</v>
      </c>
      <c r="F58" s="4">
        <v>0</v>
      </c>
      <c r="G58" s="4">
        <f t="shared" si="1"/>
        <v>9488.11</v>
      </c>
      <c r="H58" s="2" t="s">
        <v>50</v>
      </c>
      <c r="I58" s="2" t="s">
        <v>60</v>
      </c>
      <c r="J58" s="5">
        <v>45330.679801099534</v>
      </c>
    </row>
    <row r="59" spans="1:10" ht="38.25" x14ac:dyDescent="0.25">
      <c r="A59" s="2" t="s">
        <v>159</v>
      </c>
      <c r="B59" s="3">
        <v>45330</v>
      </c>
      <c r="C59" s="2" t="s">
        <v>35</v>
      </c>
      <c r="D59" s="2" t="s">
        <v>29</v>
      </c>
      <c r="E59" s="4">
        <v>10</v>
      </c>
      <c r="F59" s="4">
        <v>0</v>
      </c>
      <c r="G59" s="4">
        <f t="shared" si="1"/>
        <v>10</v>
      </c>
      <c r="H59" s="2" t="s">
        <v>50</v>
      </c>
      <c r="I59" s="2" t="s">
        <v>55</v>
      </c>
      <c r="J59" s="5">
        <v>45334.700929791667</v>
      </c>
    </row>
    <row r="60" spans="1:10" ht="38.25" x14ac:dyDescent="0.25">
      <c r="A60" s="2" t="s">
        <v>159</v>
      </c>
      <c r="B60" s="3">
        <v>45330</v>
      </c>
      <c r="C60" s="2" t="s">
        <v>35</v>
      </c>
      <c r="D60" s="2" t="s">
        <v>29</v>
      </c>
      <c r="E60" s="4">
        <v>116.19</v>
      </c>
      <c r="F60" s="4">
        <v>0</v>
      </c>
      <c r="G60" s="4">
        <f t="shared" si="1"/>
        <v>116.19</v>
      </c>
      <c r="H60" s="2" t="s">
        <v>50</v>
      </c>
      <c r="I60" s="2" t="s">
        <v>55</v>
      </c>
      <c r="J60" s="5">
        <v>45334.700929791667</v>
      </c>
    </row>
    <row r="61" spans="1:10" ht="38.25" x14ac:dyDescent="0.25">
      <c r="A61" s="2" t="s">
        <v>163</v>
      </c>
      <c r="B61" s="3">
        <v>45337</v>
      </c>
      <c r="C61" s="2" t="s">
        <v>9</v>
      </c>
      <c r="D61" s="2" t="s">
        <v>18</v>
      </c>
      <c r="E61" s="4">
        <v>5250</v>
      </c>
      <c r="F61" s="4">
        <v>0</v>
      </c>
      <c r="G61" s="4">
        <f t="shared" si="1"/>
        <v>5250</v>
      </c>
      <c r="H61" s="2" t="s">
        <v>19</v>
      </c>
      <c r="I61" s="2" t="s">
        <v>21</v>
      </c>
      <c r="J61" s="5">
        <v>45345.339691747686</v>
      </c>
    </row>
    <row r="62" spans="1:10" ht="38.25" x14ac:dyDescent="0.25">
      <c r="A62" s="2" t="s">
        <v>135</v>
      </c>
      <c r="B62" s="3">
        <v>45323</v>
      </c>
      <c r="C62" s="2" t="s">
        <v>9</v>
      </c>
      <c r="D62" s="2" t="s">
        <v>29</v>
      </c>
      <c r="E62" s="4">
        <v>21092.799999999999</v>
      </c>
      <c r="F62" s="4">
        <v>0</v>
      </c>
      <c r="G62" s="4">
        <f t="shared" si="1"/>
        <v>21092.799999999999</v>
      </c>
      <c r="H62" s="2" t="s">
        <v>30</v>
      </c>
      <c r="I62" s="2" t="s">
        <v>21</v>
      </c>
      <c r="J62" s="5">
        <v>45349.493740706021</v>
      </c>
    </row>
    <row r="63" spans="1:10" ht="38.25" x14ac:dyDescent="0.25">
      <c r="A63" s="2" t="s">
        <v>168</v>
      </c>
      <c r="B63" s="3">
        <v>45343</v>
      </c>
      <c r="C63" s="2" t="s">
        <v>9</v>
      </c>
      <c r="D63" s="2" t="s">
        <v>18</v>
      </c>
      <c r="E63" s="4">
        <v>11750</v>
      </c>
      <c r="F63" s="4">
        <v>0</v>
      </c>
      <c r="G63" s="4">
        <f t="shared" si="1"/>
        <v>11750</v>
      </c>
      <c r="H63" s="2" t="s">
        <v>19</v>
      </c>
      <c r="I63" s="2" t="s">
        <v>21</v>
      </c>
      <c r="J63" s="5">
        <v>45349.559604629627</v>
      </c>
    </row>
    <row r="64" spans="1:10" ht="38.25" x14ac:dyDescent="0.25">
      <c r="A64" s="2" t="s">
        <v>171</v>
      </c>
      <c r="B64" s="3">
        <v>45341</v>
      </c>
      <c r="C64" s="2" t="s">
        <v>9</v>
      </c>
      <c r="D64" s="2" t="s">
        <v>18</v>
      </c>
      <c r="E64" s="4">
        <v>3500</v>
      </c>
      <c r="F64" s="4">
        <v>0</v>
      </c>
      <c r="G64" s="4">
        <f t="shared" si="1"/>
        <v>3500</v>
      </c>
      <c r="H64" s="2" t="s">
        <v>19</v>
      </c>
      <c r="I64" s="2" t="s">
        <v>76</v>
      </c>
      <c r="J64" s="5">
        <v>45351.583085046295</v>
      </c>
    </row>
    <row r="65" spans="1:10" ht="38.25" x14ac:dyDescent="0.25">
      <c r="A65" s="2" t="s">
        <v>171</v>
      </c>
      <c r="B65" s="3">
        <v>45341</v>
      </c>
      <c r="C65" s="2" t="s">
        <v>9</v>
      </c>
      <c r="D65" s="2" t="s">
        <v>18</v>
      </c>
      <c r="E65" s="4">
        <v>4200</v>
      </c>
      <c r="F65" s="4">
        <v>0</v>
      </c>
      <c r="G65" s="4">
        <f t="shared" ref="G65:G100" si="2">E65-F65</f>
        <v>4200</v>
      </c>
      <c r="H65" s="2" t="s">
        <v>19</v>
      </c>
      <c r="I65" s="2" t="s">
        <v>76</v>
      </c>
      <c r="J65" s="5">
        <v>45351.583085046295</v>
      </c>
    </row>
    <row r="66" spans="1:10" ht="38.25" x14ac:dyDescent="0.25">
      <c r="A66" s="2" t="s">
        <v>173</v>
      </c>
      <c r="B66" s="3">
        <v>45350</v>
      </c>
      <c r="C66" s="2" t="s">
        <v>9</v>
      </c>
      <c r="D66" s="2" t="s">
        <v>29</v>
      </c>
      <c r="E66" s="4">
        <v>69.36</v>
      </c>
      <c r="F66" s="4">
        <v>0</v>
      </c>
      <c r="G66" s="4">
        <f t="shared" si="2"/>
        <v>69.36</v>
      </c>
      <c r="H66" s="2" t="s">
        <v>30</v>
      </c>
      <c r="I66" s="2" t="s">
        <v>21</v>
      </c>
      <c r="J66" s="5">
        <v>45352.476522847224</v>
      </c>
    </row>
    <row r="67" spans="1:10" ht="38.25" x14ac:dyDescent="0.25">
      <c r="A67" s="2" t="s">
        <v>173</v>
      </c>
      <c r="B67" s="3">
        <v>45350</v>
      </c>
      <c r="C67" s="2" t="s">
        <v>9</v>
      </c>
      <c r="D67" s="2" t="s">
        <v>29</v>
      </c>
      <c r="E67" s="4">
        <v>204.49</v>
      </c>
      <c r="F67" s="4">
        <v>0</v>
      </c>
      <c r="G67" s="4">
        <f t="shared" si="2"/>
        <v>204.49</v>
      </c>
      <c r="H67" s="2" t="s">
        <v>30</v>
      </c>
      <c r="I67" s="2" t="s">
        <v>21</v>
      </c>
      <c r="J67" s="5">
        <v>45352.476522847224</v>
      </c>
    </row>
    <row r="68" spans="1:10" ht="38.25" x14ac:dyDescent="0.25">
      <c r="A68" s="2" t="s">
        <v>172</v>
      </c>
      <c r="B68" s="3">
        <v>45351</v>
      </c>
      <c r="C68" s="2" t="s">
        <v>14</v>
      </c>
      <c r="D68" s="2" t="s">
        <v>18</v>
      </c>
      <c r="E68" s="4">
        <v>420</v>
      </c>
      <c r="F68" s="4">
        <v>0</v>
      </c>
      <c r="G68" s="4">
        <f t="shared" si="2"/>
        <v>420</v>
      </c>
      <c r="H68" s="2" t="s">
        <v>19</v>
      </c>
      <c r="I68" s="2" t="s">
        <v>402</v>
      </c>
      <c r="J68" s="5">
        <v>45352.560897268515</v>
      </c>
    </row>
    <row r="69" spans="1:10" ht="38.25" x14ac:dyDescent="0.25">
      <c r="A69" s="2" t="s">
        <v>174</v>
      </c>
      <c r="B69" s="3">
        <v>45352</v>
      </c>
      <c r="C69" s="2" t="s">
        <v>14</v>
      </c>
      <c r="D69" s="2" t="s">
        <v>18</v>
      </c>
      <c r="E69" s="4">
        <v>0</v>
      </c>
      <c r="F69" s="4">
        <v>420</v>
      </c>
      <c r="G69" s="4">
        <f t="shared" si="2"/>
        <v>-420</v>
      </c>
      <c r="H69" s="2" t="s">
        <v>19</v>
      </c>
      <c r="I69" s="2" t="s">
        <v>402</v>
      </c>
      <c r="J69" s="5">
        <v>45352.560897268515</v>
      </c>
    </row>
    <row r="70" spans="1:10" ht="38.25" x14ac:dyDescent="0.25">
      <c r="A70" s="2" t="s">
        <v>172</v>
      </c>
      <c r="B70" s="3">
        <v>45351</v>
      </c>
      <c r="C70" s="2" t="s">
        <v>14</v>
      </c>
      <c r="D70" s="2" t="s">
        <v>18</v>
      </c>
      <c r="E70" s="4">
        <v>250</v>
      </c>
      <c r="F70" s="4">
        <v>0</v>
      </c>
      <c r="G70" s="4">
        <f t="shared" si="2"/>
        <v>250</v>
      </c>
      <c r="H70" s="2" t="s">
        <v>19</v>
      </c>
      <c r="I70" s="2" t="s">
        <v>76</v>
      </c>
      <c r="J70" s="5">
        <v>45352.560934479166</v>
      </c>
    </row>
    <row r="71" spans="1:10" ht="38.25" x14ac:dyDescent="0.25">
      <c r="A71" s="2" t="s">
        <v>172</v>
      </c>
      <c r="B71" s="3">
        <v>45351</v>
      </c>
      <c r="C71" s="2" t="s">
        <v>14</v>
      </c>
      <c r="D71" s="2" t="s">
        <v>18</v>
      </c>
      <c r="E71" s="4">
        <v>250</v>
      </c>
      <c r="F71" s="4">
        <v>0</v>
      </c>
      <c r="G71" s="4">
        <f t="shared" si="2"/>
        <v>250</v>
      </c>
      <c r="H71" s="2" t="s">
        <v>19</v>
      </c>
      <c r="I71" s="2" t="s">
        <v>76</v>
      </c>
      <c r="J71" s="5">
        <v>45352.560934479166</v>
      </c>
    </row>
    <row r="72" spans="1:10" ht="38.25" x14ac:dyDescent="0.25">
      <c r="A72" s="2" t="s">
        <v>174</v>
      </c>
      <c r="B72" s="3">
        <v>45352</v>
      </c>
      <c r="C72" s="2" t="s">
        <v>14</v>
      </c>
      <c r="D72" s="2" t="s">
        <v>18</v>
      </c>
      <c r="E72" s="4">
        <v>0</v>
      </c>
      <c r="F72" s="4">
        <v>250</v>
      </c>
      <c r="G72" s="4">
        <f t="shared" si="2"/>
        <v>-250</v>
      </c>
      <c r="H72" s="2" t="s">
        <v>19</v>
      </c>
      <c r="I72" s="2" t="s">
        <v>76</v>
      </c>
      <c r="J72" s="5">
        <v>45352.560934479166</v>
      </c>
    </row>
    <row r="73" spans="1:10" ht="38.25" x14ac:dyDescent="0.25">
      <c r="A73" s="2" t="s">
        <v>174</v>
      </c>
      <c r="B73" s="3">
        <v>45352</v>
      </c>
      <c r="C73" s="2" t="s">
        <v>14</v>
      </c>
      <c r="D73" s="2" t="s">
        <v>18</v>
      </c>
      <c r="E73" s="4">
        <v>0</v>
      </c>
      <c r="F73" s="4">
        <v>250</v>
      </c>
      <c r="G73" s="4">
        <f t="shared" si="2"/>
        <v>-250</v>
      </c>
      <c r="H73" s="2" t="s">
        <v>19</v>
      </c>
      <c r="I73" s="2" t="s">
        <v>76</v>
      </c>
      <c r="J73" s="5">
        <v>45352.560934479166</v>
      </c>
    </row>
    <row r="74" spans="1:10" ht="38.25" x14ac:dyDescent="0.25">
      <c r="A74" s="2" t="s">
        <v>172</v>
      </c>
      <c r="B74" s="3">
        <v>45351</v>
      </c>
      <c r="C74" s="2" t="s">
        <v>14</v>
      </c>
      <c r="D74" s="2" t="s">
        <v>18</v>
      </c>
      <c r="E74" s="4">
        <v>15750</v>
      </c>
      <c r="F74" s="4">
        <v>0</v>
      </c>
      <c r="G74" s="4">
        <f t="shared" si="2"/>
        <v>15750</v>
      </c>
      <c r="H74" s="2" t="s">
        <v>19</v>
      </c>
      <c r="I74" s="2" t="s">
        <v>21</v>
      </c>
      <c r="J74" s="5">
        <v>45352.560934479166</v>
      </c>
    </row>
    <row r="75" spans="1:10" ht="38.25" x14ac:dyDescent="0.25">
      <c r="A75" s="2" t="s">
        <v>174</v>
      </c>
      <c r="B75" s="3">
        <v>45352</v>
      </c>
      <c r="C75" s="2" t="s">
        <v>14</v>
      </c>
      <c r="D75" s="2" t="s">
        <v>18</v>
      </c>
      <c r="E75" s="4">
        <v>0</v>
      </c>
      <c r="F75" s="4">
        <v>15750</v>
      </c>
      <c r="G75" s="4">
        <f t="shared" si="2"/>
        <v>-15750</v>
      </c>
      <c r="H75" s="2" t="s">
        <v>19</v>
      </c>
      <c r="I75" s="2" t="s">
        <v>21</v>
      </c>
      <c r="J75" s="5">
        <v>45352.560934479166</v>
      </c>
    </row>
    <row r="76" spans="1:10" ht="38.25" x14ac:dyDescent="0.25">
      <c r="A76" s="2" t="s">
        <v>172</v>
      </c>
      <c r="B76" s="3">
        <v>45351</v>
      </c>
      <c r="C76" s="2" t="s">
        <v>14</v>
      </c>
      <c r="D76" s="2" t="s">
        <v>18</v>
      </c>
      <c r="E76" s="4">
        <v>1500</v>
      </c>
      <c r="F76" s="4">
        <v>0</v>
      </c>
      <c r="G76" s="4">
        <f t="shared" si="2"/>
        <v>1500</v>
      </c>
      <c r="H76" s="2" t="s">
        <v>19</v>
      </c>
      <c r="I76" s="2" t="s">
        <v>21</v>
      </c>
      <c r="J76" s="5">
        <v>45352.560963298609</v>
      </c>
    </row>
    <row r="77" spans="1:10" ht="38.25" x14ac:dyDescent="0.25">
      <c r="A77" s="2" t="s">
        <v>174</v>
      </c>
      <c r="B77" s="3">
        <v>45352</v>
      </c>
      <c r="C77" s="2" t="s">
        <v>14</v>
      </c>
      <c r="D77" s="2" t="s">
        <v>18</v>
      </c>
      <c r="E77" s="4">
        <v>0</v>
      </c>
      <c r="F77" s="4">
        <v>1500</v>
      </c>
      <c r="G77" s="4">
        <f t="shared" si="2"/>
        <v>-1500</v>
      </c>
      <c r="H77" s="2" t="s">
        <v>19</v>
      </c>
      <c r="I77" s="2" t="s">
        <v>21</v>
      </c>
      <c r="J77" s="5">
        <v>45352.560963298609</v>
      </c>
    </row>
    <row r="78" spans="1:10" ht="38.25" x14ac:dyDescent="0.25">
      <c r="A78" s="2" t="s">
        <v>172</v>
      </c>
      <c r="B78" s="3">
        <v>45351</v>
      </c>
      <c r="C78" s="2" t="s">
        <v>14</v>
      </c>
      <c r="D78" s="2" t="s">
        <v>29</v>
      </c>
      <c r="E78" s="4">
        <v>195.9</v>
      </c>
      <c r="F78" s="4">
        <v>0</v>
      </c>
      <c r="G78" s="4">
        <f t="shared" si="2"/>
        <v>195.9</v>
      </c>
      <c r="H78" s="2" t="s">
        <v>30</v>
      </c>
      <c r="I78" s="2" t="s">
        <v>21</v>
      </c>
      <c r="J78" s="5">
        <v>45352.560963298609</v>
      </c>
    </row>
    <row r="79" spans="1:10" ht="38.25" x14ac:dyDescent="0.25">
      <c r="A79" s="2" t="s">
        <v>174</v>
      </c>
      <c r="B79" s="3">
        <v>45352</v>
      </c>
      <c r="C79" s="2" t="s">
        <v>14</v>
      </c>
      <c r="D79" s="2" t="s">
        <v>29</v>
      </c>
      <c r="E79" s="4">
        <v>0</v>
      </c>
      <c r="F79" s="4">
        <v>195.9</v>
      </c>
      <c r="G79" s="4">
        <f t="shared" si="2"/>
        <v>-195.9</v>
      </c>
      <c r="H79" s="2" t="s">
        <v>30</v>
      </c>
      <c r="I79" s="2" t="s">
        <v>21</v>
      </c>
      <c r="J79" s="5">
        <v>45352.560963298609</v>
      </c>
    </row>
    <row r="80" spans="1:10" ht="38.25" x14ac:dyDescent="0.25">
      <c r="A80" s="2" t="s">
        <v>174</v>
      </c>
      <c r="B80" s="3">
        <v>45352</v>
      </c>
      <c r="C80" s="2" t="s">
        <v>9</v>
      </c>
      <c r="D80" s="2" t="s">
        <v>18</v>
      </c>
      <c r="E80" s="4">
        <v>255</v>
      </c>
      <c r="F80" s="4">
        <v>0</v>
      </c>
      <c r="G80" s="4">
        <f t="shared" si="2"/>
        <v>255</v>
      </c>
      <c r="H80" s="2" t="s">
        <v>19</v>
      </c>
      <c r="I80" s="2" t="s">
        <v>402</v>
      </c>
      <c r="J80" s="5">
        <v>45355.563787291663</v>
      </c>
    </row>
    <row r="81" spans="1:10" ht="38.25" x14ac:dyDescent="0.25">
      <c r="A81" s="2" t="s">
        <v>175</v>
      </c>
      <c r="B81" s="3">
        <v>45383</v>
      </c>
      <c r="C81" s="2" t="s">
        <v>33</v>
      </c>
      <c r="D81" s="2" t="s">
        <v>18</v>
      </c>
      <c r="E81" s="4">
        <v>10000</v>
      </c>
      <c r="F81" s="4">
        <v>0</v>
      </c>
      <c r="G81" s="4">
        <f t="shared" si="2"/>
        <v>10000</v>
      </c>
      <c r="H81" s="2" t="s">
        <v>19</v>
      </c>
      <c r="I81" s="2" t="s">
        <v>34</v>
      </c>
      <c r="J81" s="5">
        <v>45356.473423773146</v>
      </c>
    </row>
    <row r="82" spans="1:10" ht="38.25" x14ac:dyDescent="0.25">
      <c r="A82" s="2" t="s">
        <v>174</v>
      </c>
      <c r="B82" s="3">
        <v>45352</v>
      </c>
      <c r="C82" s="2" t="s">
        <v>33</v>
      </c>
      <c r="D82" s="2" t="s">
        <v>18</v>
      </c>
      <c r="E82" s="4">
        <v>10000</v>
      </c>
      <c r="F82" s="4">
        <v>0</v>
      </c>
      <c r="G82" s="4">
        <f t="shared" si="2"/>
        <v>10000</v>
      </c>
      <c r="H82" s="2" t="s">
        <v>19</v>
      </c>
      <c r="I82" s="2" t="s">
        <v>34</v>
      </c>
      <c r="J82" s="5">
        <v>45356.473423773146</v>
      </c>
    </row>
    <row r="83" spans="1:10" ht="38.25" x14ac:dyDescent="0.25">
      <c r="A83" s="2" t="s">
        <v>135</v>
      </c>
      <c r="B83" s="3">
        <v>45323</v>
      </c>
      <c r="C83" s="2" t="s">
        <v>33</v>
      </c>
      <c r="D83" s="2" t="s">
        <v>18</v>
      </c>
      <c r="E83" s="4">
        <v>10000</v>
      </c>
      <c r="F83" s="4">
        <v>0</v>
      </c>
      <c r="G83" s="4">
        <f t="shared" si="2"/>
        <v>10000</v>
      </c>
      <c r="H83" s="2" t="s">
        <v>19</v>
      </c>
      <c r="I83" s="2" t="s">
        <v>34</v>
      </c>
      <c r="J83" s="5">
        <v>45356.473423773146</v>
      </c>
    </row>
    <row r="84" spans="1:10" ht="38.25" x14ac:dyDescent="0.25">
      <c r="A84" s="2" t="s">
        <v>175</v>
      </c>
      <c r="B84" s="3">
        <v>45383</v>
      </c>
      <c r="C84" s="2" t="s">
        <v>33</v>
      </c>
      <c r="D84" s="2" t="s">
        <v>18</v>
      </c>
      <c r="E84" s="4">
        <v>9583.33</v>
      </c>
      <c r="F84" s="4">
        <v>0</v>
      </c>
      <c r="G84" s="4">
        <f t="shared" si="2"/>
        <v>9583.33</v>
      </c>
      <c r="H84" s="2" t="s">
        <v>19</v>
      </c>
      <c r="I84" s="2" t="s">
        <v>34</v>
      </c>
      <c r="J84" s="5">
        <v>45356.473423773146</v>
      </c>
    </row>
    <row r="85" spans="1:10" ht="38.25" x14ac:dyDescent="0.25">
      <c r="A85" s="2" t="s">
        <v>174</v>
      </c>
      <c r="B85" s="3">
        <v>45352</v>
      </c>
      <c r="C85" s="2" t="s">
        <v>33</v>
      </c>
      <c r="D85" s="2" t="s">
        <v>18</v>
      </c>
      <c r="E85" s="4">
        <v>9583.34</v>
      </c>
      <c r="F85" s="4">
        <v>0</v>
      </c>
      <c r="G85" s="4">
        <f t="shared" si="2"/>
        <v>9583.34</v>
      </c>
      <c r="H85" s="2" t="s">
        <v>19</v>
      </c>
      <c r="I85" s="2" t="s">
        <v>34</v>
      </c>
      <c r="J85" s="5">
        <v>45356.473423773146</v>
      </c>
    </row>
    <row r="86" spans="1:10" ht="38.25" x14ac:dyDescent="0.25">
      <c r="A86" s="2" t="s">
        <v>135</v>
      </c>
      <c r="B86" s="3">
        <v>45323</v>
      </c>
      <c r="C86" s="2" t="s">
        <v>33</v>
      </c>
      <c r="D86" s="2" t="s">
        <v>18</v>
      </c>
      <c r="E86" s="4">
        <v>9583.33</v>
      </c>
      <c r="F86" s="4">
        <v>0</v>
      </c>
      <c r="G86" s="4">
        <f t="shared" si="2"/>
        <v>9583.33</v>
      </c>
      <c r="H86" s="2" t="s">
        <v>19</v>
      </c>
      <c r="I86" s="2" t="s">
        <v>34</v>
      </c>
      <c r="J86" s="5">
        <v>45356.473423773146</v>
      </c>
    </row>
    <row r="87" spans="1:10" ht="38.25" x14ac:dyDescent="0.25">
      <c r="A87" s="2" t="s">
        <v>176</v>
      </c>
      <c r="B87" s="3">
        <v>45413</v>
      </c>
      <c r="C87" s="2" t="s">
        <v>33</v>
      </c>
      <c r="D87" s="2" t="s">
        <v>18</v>
      </c>
      <c r="E87" s="4">
        <v>13750</v>
      </c>
      <c r="F87" s="4">
        <v>0</v>
      </c>
      <c r="G87" s="4">
        <f t="shared" si="2"/>
        <v>13750</v>
      </c>
      <c r="H87" s="2" t="s">
        <v>19</v>
      </c>
      <c r="I87" s="2" t="s">
        <v>21</v>
      </c>
      <c r="J87" s="5">
        <v>45356.473519097221</v>
      </c>
    </row>
    <row r="88" spans="1:10" ht="38.25" x14ac:dyDescent="0.25">
      <c r="A88" s="2" t="s">
        <v>175</v>
      </c>
      <c r="B88" s="3">
        <v>45383</v>
      </c>
      <c r="C88" s="2" t="s">
        <v>33</v>
      </c>
      <c r="D88" s="2" t="s">
        <v>18</v>
      </c>
      <c r="E88" s="4">
        <v>13750</v>
      </c>
      <c r="F88" s="4">
        <v>0</v>
      </c>
      <c r="G88" s="4">
        <f t="shared" si="2"/>
        <v>13750</v>
      </c>
      <c r="H88" s="2" t="s">
        <v>19</v>
      </c>
      <c r="I88" s="2" t="s">
        <v>21</v>
      </c>
      <c r="J88" s="5">
        <v>45356.473519097221</v>
      </c>
    </row>
    <row r="89" spans="1:10" ht="38.25" x14ac:dyDescent="0.25">
      <c r="A89" s="2" t="s">
        <v>174</v>
      </c>
      <c r="B89" s="3">
        <v>45352</v>
      </c>
      <c r="C89" s="2" t="s">
        <v>33</v>
      </c>
      <c r="D89" s="2" t="s">
        <v>18</v>
      </c>
      <c r="E89" s="4">
        <v>13750</v>
      </c>
      <c r="F89" s="4">
        <v>0</v>
      </c>
      <c r="G89" s="4">
        <f t="shared" si="2"/>
        <v>13750</v>
      </c>
      <c r="H89" s="2" t="s">
        <v>19</v>
      </c>
      <c r="I89" s="2" t="s">
        <v>21</v>
      </c>
      <c r="J89" s="5">
        <v>45356.473519097221</v>
      </c>
    </row>
    <row r="90" spans="1:10" ht="38.25" x14ac:dyDescent="0.25">
      <c r="A90" s="2" t="s">
        <v>174</v>
      </c>
      <c r="B90" s="3">
        <v>45352</v>
      </c>
      <c r="C90" s="2" t="s">
        <v>35</v>
      </c>
      <c r="D90" s="2" t="s">
        <v>29</v>
      </c>
      <c r="E90" s="4">
        <v>60</v>
      </c>
      <c r="F90" s="4">
        <v>0</v>
      </c>
      <c r="G90" s="4">
        <f t="shared" si="2"/>
        <v>60</v>
      </c>
      <c r="H90" s="2" t="s">
        <v>50</v>
      </c>
      <c r="I90" s="2" t="s">
        <v>103</v>
      </c>
      <c r="J90" s="5">
        <v>45356.700983310184</v>
      </c>
    </row>
    <row r="91" spans="1:10" ht="38.25" x14ac:dyDescent="0.25">
      <c r="A91" s="2" t="s">
        <v>174</v>
      </c>
      <c r="B91" s="3">
        <v>45352</v>
      </c>
      <c r="C91" s="2" t="s">
        <v>35</v>
      </c>
      <c r="D91" s="2" t="s">
        <v>29</v>
      </c>
      <c r="E91" s="4">
        <v>509.05</v>
      </c>
      <c r="F91" s="4">
        <v>0</v>
      </c>
      <c r="G91" s="4">
        <f t="shared" si="2"/>
        <v>509.05</v>
      </c>
      <c r="H91" s="2" t="s">
        <v>50</v>
      </c>
      <c r="I91" s="2" t="s">
        <v>103</v>
      </c>
      <c r="J91" s="5">
        <v>45356.700983310184</v>
      </c>
    </row>
    <row r="92" spans="1:10" ht="38.25" x14ac:dyDescent="0.25">
      <c r="A92" s="2" t="s">
        <v>174</v>
      </c>
      <c r="B92" s="3">
        <v>45352</v>
      </c>
      <c r="C92" s="2" t="s">
        <v>35</v>
      </c>
      <c r="D92" s="2" t="s">
        <v>29</v>
      </c>
      <c r="E92" s="4">
        <v>532.6</v>
      </c>
      <c r="F92" s="4">
        <v>0</v>
      </c>
      <c r="G92" s="4">
        <f t="shared" si="2"/>
        <v>532.6</v>
      </c>
      <c r="H92" s="2" t="s">
        <v>50</v>
      </c>
      <c r="I92" s="2" t="s">
        <v>103</v>
      </c>
      <c r="J92" s="5">
        <v>45356.701415937503</v>
      </c>
    </row>
    <row r="93" spans="1:10" ht="38.25" x14ac:dyDescent="0.25">
      <c r="A93" s="2" t="s">
        <v>174</v>
      </c>
      <c r="B93" s="3">
        <v>45352</v>
      </c>
      <c r="C93" s="2" t="s">
        <v>35</v>
      </c>
      <c r="D93" s="2" t="s">
        <v>29</v>
      </c>
      <c r="E93" s="4">
        <v>135.91999999999999</v>
      </c>
      <c r="F93" s="4">
        <v>0</v>
      </c>
      <c r="G93" s="4">
        <f t="shared" si="2"/>
        <v>135.91999999999999</v>
      </c>
      <c r="H93" s="2" t="s">
        <v>50</v>
      </c>
      <c r="I93" s="2" t="s">
        <v>415</v>
      </c>
      <c r="J93" s="5">
        <v>45357.699614050929</v>
      </c>
    </row>
    <row r="94" spans="1:10" ht="38.25" x14ac:dyDescent="0.25">
      <c r="A94" s="2" t="s">
        <v>174</v>
      </c>
      <c r="B94" s="3">
        <v>45352</v>
      </c>
      <c r="C94" s="2" t="s">
        <v>35</v>
      </c>
      <c r="D94" s="2" t="s">
        <v>29</v>
      </c>
      <c r="E94" s="4">
        <v>111.72</v>
      </c>
      <c r="F94" s="4">
        <v>0</v>
      </c>
      <c r="G94" s="4">
        <f t="shared" si="2"/>
        <v>111.72</v>
      </c>
      <c r="H94" s="2" t="s">
        <v>50</v>
      </c>
      <c r="I94" s="2" t="s">
        <v>60</v>
      </c>
      <c r="J94" s="5">
        <v>45358.354351400463</v>
      </c>
    </row>
    <row r="95" spans="1:10" ht="38.25" x14ac:dyDescent="0.25">
      <c r="A95" s="2" t="s">
        <v>174</v>
      </c>
      <c r="B95" s="3">
        <v>45352</v>
      </c>
      <c r="C95" s="2" t="s">
        <v>35</v>
      </c>
      <c r="D95" s="2" t="s">
        <v>29</v>
      </c>
      <c r="E95" s="4">
        <v>10</v>
      </c>
      <c r="F95" s="4">
        <v>0</v>
      </c>
      <c r="G95" s="4">
        <f t="shared" si="2"/>
        <v>10</v>
      </c>
      <c r="H95" s="2" t="s">
        <v>50</v>
      </c>
      <c r="I95" s="2" t="s">
        <v>60</v>
      </c>
      <c r="J95" s="5">
        <v>45358.354351400463</v>
      </c>
    </row>
    <row r="96" spans="1:10" ht="38.25" x14ac:dyDescent="0.25">
      <c r="A96" s="2" t="s">
        <v>182</v>
      </c>
      <c r="B96" s="3">
        <v>45366</v>
      </c>
      <c r="C96" s="2" t="s">
        <v>42</v>
      </c>
      <c r="D96" s="2" t="s">
        <v>11</v>
      </c>
      <c r="E96" s="4">
        <v>1234.03</v>
      </c>
      <c r="F96" s="4">
        <v>0</v>
      </c>
      <c r="G96" s="4">
        <f t="shared" si="2"/>
        <v>1234.03</v>
      </c>
      <c r="H96" s="2" t="s">
        <v>43</v>
      </c>
      <c r="I96" s="2" t="s">
        <v>44</v>
      </c>
      <c r="J96" s="5">
        <v>45362.389296851848</v>
      </c>
    </row>
    <row r="97" spans="1:10" ht="38.25" x14ac:dyDescent="0.25">
      <c r="A97" s="2" t="s">
        <v>174</v>
      </c>
      <c r="B97" s="3">
        <v>45352</v>
      </c>
      <c r="C97" s="2" t="s">
        <v>9</v>
      </c>
      <c r="D97" s="2" t="s">
        <v>18</v>
      </c>
      <c r="E97" s="4">
        <v>75</v>
      </c>
      <c r="F97" s="4">
        <v>0</v>
      </c>
      <c r="G97" s="4">
        <f t="shared" si="2"/>
        <v>75</v>
      </c>
      <c r="H97" s="2" t="s">
        <v>19</v>
      </c>
      <c r="I97" s="2" t="s">
        <v>402</v>
      </c>
      <c r="J97" s="5">
        <v>45365.584701238426</v>
      </c>
    </row>
    <row r="98" spans="1:10" ht="38.25" x14ac:dyDescent="0.25">
      <c r="A98" s="2" t="s">
        <v>179</v>
      </c>
      <c r="B98" s="3">
        <v>45357</v>
      </c>
      <c r="C98" s="2" t="s">
        <v>9</v>
      </c>
      <c r="D98" s="2" t="s">
        <v>18</v>
      </c>
      <c r="E98" s="4">
        <v>75</v>
      </c>
      <c r="F98" s="4">
        <v>0</v>
      </c>
      <c r="G98" s="4">
        <f t="shared" si="2"/>
        <v>75</v>
      </c>
      <c r="H98" s="2" t="s">
        <v>19</v>
      </c>
      <c r="I98" s="2" t="s">
        <v>402</v>
      </c>
      <c r="J98" s="5">
        <v>45365.584166006942</v>
      </c>
    </row>
    <row r="99" spans="1:10" ht="38.25" x14ac:dyDescent="0.25">
      <c r="A99" s="2" t="s">
        <v>174</v>
      </c>
      <c r="B99" s="3">
        <v>45352</v>
      </c>
      <c r="C99" s="2" t="s">
        <v>9</v>
      </c>
      <c r="D99" s="2" t="s">
        <v>18</v>
      </c>
      <c r="E99" s="4">
        <v>60</v>
      </c>
      <c r="F99" s="4">
        <v>0</v>
      </c>
      <c r="G99" s="4">
        <f t="shared" si="2"/>
        <v>60</v>
      </c>
      <c r="H99" s="2" t="s">
        <v>19</v>
      </c>
      <c r="I99" s="2" t="s">
        <v>402</v>
      </c>
      <c r="J99" s="5">
        <v>45365.585316076387</v>
      </c>
    </row>
    <row r="100" spans="1:10" ht="38.25" x14ac:dyDescent="0.25">
      <c r="A100" s="2" t="s">
        <v>174</v>
      </c>
      <c r="B100" s="3">
        <v>45352</v>
      </c>
      <c r="C100" s="2" t="s">
        <v>9</v>
      </c>
      <c r="D100" s="2" t="s">
        <v>18</v>
      </c>
      <c r="E100" s="4">
        <v>90</v>
      </c>
      <c r="F100" s="4">
        <v>0</v>
      </c>
      <c r="G100" s="4">
        <f t="shared" si="2"/>
        <v>90</v>
      </c>
      <c r="H100" s="2" t="s">
        <v>19</v>
      </c>
      <c r="I100" s="2" t="s">
        <v>402</v>
      </c>
      <c r="J100" s="5">
        <v>45365.586457951387</v>
      </c>
    </row>
    <row r="101" spans="1:10" ht="38.25" x14ac:dyDescent="0.25">
      <c r="A101" s="2" t="s">
        <v>174</v>
      </c>
      <c r="B101" s="3">
        <v>45352</v>
      </c>
      <c r="C101" s="2" t="s">
        <v>9</v>
      </c>
      <c r="D101" s="2" t="s">
        <v>18</v>
      </c>
      <c r="E101" s="4">
        <v>30</v>
      </c>
      <c r="F101" s="4">
        <v>0</v>
      </c>
      <c r="G101" s="4">
        <f t="shared" ref="G101:G141" si="3">E101-F101</f>
        <v>30</v>
      </c>
      <c r="H101" s="2" t="s">
        <v>19</v>
      </c>
      <c r="I101" s="2" t="s">
        <v>402</v>
      </c>
      <c r="J101" s="5">
        <v>45365.585918472221</v>
      </c>
    </row>
    <row r="102" spans="1:10" ht="38.25" x14ac:dyDescent="0.25">
      <c r="A102" s="2" t="s">
        <v>185</v>
      </c>
      <c r="B102" s="3">
        <v>45364</v>
      </c>
      <c r="C102" s="2" t="s">
        <v>9</v>
      </c>
      <c r="D102" s="2" t="s">
        <v>18</v>
      </c>
      <c r="E102" s="4">
        <v>60</v>
      </c>
      <c r="F102" s="4">
        <v>0</v>
      </c>
      <c r="G102" s="4">
        <f t="shared" si="3"/>
        <v>60</v>
      </c>
      <c r="H102" s="2" t="s">
        <v>19</v>
      </c>
      <c r="I102" s="2" t="s">
        <v>402</v>
      </c>
      <c r="J102" s="5">
        <v>45371.360576863422</v>
      </c>
    </row>
    <row r="103" spans="1:10" ht="38.25" x14ac:dyDescent="0.25">
      <c r="A103" s="2" t="s">
        <v>190</v>
      </c>
      <c r="B103" s="3">
        <v>45370</v>
      </c>
      <c r="C103" s="2" t="s">
        <v>10</v>
      </c>
      <c r="D103" s="2" t="s">
        <v>29</v>
      </c>
      <c r="E103" s="4">
        <v>143.91999999999999</v>
      </c>
      <c r="F103" s="4">
        <v>0</v>
      </c>
      <c r="G103" s="4">
        <f t="shared" si="3"/>
        <v>143.91999999999999</v>
      </c>
      <c r="H103" s="2" t="s">
        <v>30</v>
      </c>
      <c r="I103" s="2" t="s">
        <v>31</v>
      </c>
      <c r="J103" s="5">
        <v>45372.423678715277</v>
      </c>
    </row>
    <row r="104" spans="1:10" ht="38.25" x14ac:dyDescent="0.25">
      <c r="A104" s="2" t="s">
        <v>174</v>
      </c>
      <c r="B104" s="3">
        <v>45352</v>
      </c>
      <c r="C104" s="2" t="s">
        <v>9</v>
      </c>
      <c r="D104" s="2" t="s">
        <v>18</v>
      </c>
      <c r="E104" s="4">
        <v>3200</v>
      </c>
      <c r="F104" s="4">
        <v>0</v>
      </c>
      <c r="G104" s="4">
        <f t="shared" si="3"/>
        <v>3200</v>
      </c>
      <c r="H104" s="2" t="s">
        <v>19</v>
      </c>
      <c r="I104" s="2" t="s">
        <v>21</v>
      </c>
      <c r="J104" s="5">
        <v>45372.534475277775</v>
      </c>
    </row>
    <row r="105" spans="1:10" ht="38.25" x14ac:dyDescent="0.25">
      <c r="A105" s="2" t="s">
        <v>174</v>
      </c>
      <c r="B105" s="3">
        <v>45352</v>
      </c>
      <c r="C105" s="2" t="s">
        <v>9</v>
      </c>
      <c r="D105" s="2" t="s">
        <v>18</v>
      </c>
      <c r="E105" s="4">
        <v>4500</v>
      </c>
      <c r="F105" s="4">
        <v>0</v>
      </c>
      <c r="G105" s="4">
        <f t="shared" si="3"/>
        <v>4500</v>
      </c>
      <c r="H105" s="2" t="s">
        <v>19</v>
      </c>
      <c r="I105" s="2" t="s">
        <v>21</v>
      </c>
      <c r="J105" s="5">
        <v>45372.534475277775</v>
      </c>
    </row>
    <row r="106" spans="1:10" ht="38.25" x14ac:dyDescent="0.25">
      <c r="A106" s="2" t="s">
        <v>174</v>
      </c>
      <c r="B106" s="3">
        <v>45352</v>
      </c>
      <c r="C106" s="2" t="s">
        <v>9</v>
      </c>
      <c r="D106" s="2" t="s">
        <v>18</v>
      </c>
      <c r="E106" s="4">
        <v>1000</v>
      </c>
      <c r="F106" s="4">
        <v>0</v>
      </c>
      <c r="G106" s="4">
        <f t="shared" si="3"/>
        <v>1000</v>
      </c>
      <c r="H106" s="2" t="s">
        <v>19</v>
      </c>
      <c r="I106" s="2" t="s">
        <v>21</v>
      </c>
      <c r="J106" s="5">
        <v>45372.534475277775</v>
      </c>
    </row>
    <row r="107" spans="1:10" ht="38.25" x14ac:dyDescent="0.25">
      <c r="A107" s="2" t="s">
        <v>174</v>
      </c>
      <c r="B107" s="3">
        <v>45352</v>
      </c>
      <c r="C107" s="2" t="s">
        <v>9</v>
      </c>
      <c r="D107" s="2" t="s">
        <v>18</v>
      </c>
      <c r="E107" s="4">
        <v>90</v>
      </c>
      <c r="F107" s="4">
        <v>0</v>
      </c>
      <c r="G107" s="4">
        <f t="shared" si="3"/>
        <v>90</v>
      </c>
      <c r="H107" s="2" t="s">
        <v>19</v>
      </c>
      <c r="I107" s="2" t="s">
        <v>21</v>
      </c>
      <c r="J107" s="5">
        <v>45372.534475277775</v>
      </c>
    </row>
    <row r="108" spans="1:10" ht="38.25" x14ac:dyDescent="0.25">
      <c r="A108" s="2" t="s">
        <v>185</v>
      </c>
      <c r="B108" s="3">
        <v>45364</v>
      </c>
      <c r="C108" s="2" t="s">
        <v>10</v>
      </c>
      <c r="D108" s="2" t="s">
        <v>29</v>
      </c>
      <c r="E108" s="4">
        <v>2595.5</v>
      </c>
      <c r="F108" s="4">
        <v>0</v>
      </c>
      <c r="G108" s="4">
        <f t="shared" si="3"/>
        <v>2595.5</v>
      </c>
      <c r="H108" s="2" t="s">
        <v>30</v>
      </c>
      <c r="I108" s="2" t="s">
        <v>51</v>
      </c>
      <c r="J108" s="5">
        <v>45372.592715601852</v>
      </c>
    </row>
    <row r="109" spans="1:10" ht="38.25" x14ac:dyDescent="0.25">
      <c r="A109" s="2" t="s">
        <v>187</v>
      </c>
      <c r="B109" s="3">
        <v>45369</v>
      </c>
      <c r="C109" s="2" t="s">
        <v>35</v>
      </c>
      <c r="D109" s="2" t="s">
        <v>29</v>
      </c>
      <c r="E109" s="4">
        <v>1750</v>
      </c>
      <c r="F109" s="4">
        <v>0</v>
      </c>
      <c r="G109" s="4">
        <f t="shared" si="3"/>
        <v>1750</v>
      </c>
      <c r="H109" s="2" t="s">
        <v>30</v>
      </c>
      <c r="I109" s="2" t="s">
        <v>63</v>
      </c>
      <c r="J109" s="5">
        <v>45373.386786469906</v>
      </c>
    </row>
    <row r="110" spans="1:10" ht="38.25" x14ac:dyDescent="0.25">
      <c r="A110" s="2" t="s">
        <v>187</v>
      </c>
      <c r="B110" s="3">
        <v>45369</v>
      </c>
      <c r="C110" s="2" t="s">
        <v>35</v>
      </c>
      <c r="D110" s="2" t="s">
        <v>29</v>
      </c>
      <c r="E110" s="4">
        <v>0</v>
      </c>
      <c r="F110" s="4">
        <v>1750</v>
      </c>
      <c r="G110" s="4">
        <f t="shared" si="3"/>
        <v>-1750</v>
      </c>
      <c r="H110" s="2" t="s">
        <v>30</v>
      </c>
      <c r="I110" s="2" t="s">
        <v>63</v>
      </c>
      <c r="J110" s="5">
        <v>45373.387024733798</v>
      </c>
    </row>
    <row r="111" spans="1:10" ht="38.25" x14ac:dyDescent="0.25">
      <c r="A111" s="2" t="s">
        <v>174</v>
      </c>
      <c r="B111" s="3">
        <v>45352</v>
      </c>
      <c r="C111" s="2" t="s">
        <v>9</v>
      </c>
      <c r="D111" s="2" t="s">
        <v>18</v>
      </c>
      <c r="E111" s="4">
        <v>39800</v>
      </c>
      <c r="F111" s="4">
        <v>0</v>
      </c>
      <c r="G111" s="4">
        <f t="shared" si="3"/>
        <v>39800</v>
      </c>
      <c r="H111" s="2" t="s">
        <v>19</v>
      </c>
      <c r="I111" s="2" t="s">
        <v>21</v>
      </c>
      <c r="J111" s="5">
        <v>45373.504499409719</v>
      </c>
    </row>
    <row r="112" spans="1:10" ht="38.25" x14ac:dyDescent="0.25">
      <c r="A112" s="2" t="s">
        <v>191</v>
      </c>
      <c r="B112" s="3">
        <v>45372</v>
      </c>
      <c r="C112" s="2" t="s">
        <v>35</v>
      </c>
      <c r="D112" s="2" t="s">
        <v>29</v>
      </c>
      <c r="E112" s="4">
        <v>440</v>
      </c>
      <c r="F112" s="4">
        <v>0</v>
      </c>
      <c r="G112" s="4">
        <f t="shared" si="3"/>
        <v>440</v>
      </c>
      <c r="H112" s="2" t="s">
        <v>30</v>
      </c>
      <c r="I112" s="2" t="s">
        <v>21</v>
      </c>
      <c r="J112" s="5">
        <v>45376.374362106479</v>
      </c>
    </row>
    <row r="113" spans="1:10" ht="38.25" x14ac:dyDescent="0.25">
      <c r="A113" s="2" t="s">
        <v>182</v>
      </c>
      <c r="B113" s="3">
        <v>45366</v>
      </c>
      <c r="C113" s="2" t="s">
        <v>42</v>
      </c>
      <c r="D113" s="2" t="s">
        <v>11</v>
      </c>
      <c r="E113" s="4">
        <v>750</v>
      </c>
      <c r="F113" s="4">
        <v>0</v>
      </c>
      <c r="G113" s="4">
        <f t="shared" si="3"/>
        <v>750</v>
      </c>
      <c r="H113" s="2" t="s">
        <v>43</v>
      </c>
      <c r="I113" s="2" t="s">
        <v>44</v>
      </c>
      <c r="J113" s="5">
        <v>45376.516358067129</v>
      </c>
    </row>
    <row r="114" spans="1:10" ht="38.25" x14ac:dyDescent="0.25">
      <c r="A114" s="2" t="s">
        <v>193</v>
      </c>
      <c r="B114" s="3">
        <v>45378</v>
      </c>
      <c r="C114" s="2" t="s">
        <v>10</v>
      </c>
      <c r="D114" s="2" t="s">
        <v>29</v>
      </c>
      <c r="E114" s="4">
        <v>486.19</v>
      </c>
      <c r="F114" s="4">
        <v>0</v>
      </c>
      <c r="G114" s="4">
        <f t="shared" si="3"/>
        <v>486.19</v>
      </c>
      <c r="H114" s="2" t="s">
        <v>30</v>
      </c>
      <c r="I114" s="2" t="s">
        <v>21</v>
      </c>
      <c r="J114" s="5">
        <v>45378.428843252317</v>
      </c>
    </row>
    <row r="115" spans="1:10" ht="38.25" x14ac:dyDescent="0.25">
      <c r="A115" s="2" t="s">
        <v>193</v>
      </c>
      <c r="B115" s="3">
        <v>45378</v>
      </c>
      <c r="C115" s="2" t="s">
        <v>10</v>
      </c>
      <c r="D115" s="2" t="s">
        <v>29</v>
      </c>
      <c r="E115" s="4">
        <v>61.35</v>
      </c>
      <c r="F115" s="4">
        <v>0</v>
      </c>
      <c r="G115" s="4">
        <f t="shared" si="3"/>
        <v>61.35</v>
      </c>
      <c r="H115" s="2" t="s">
        <v>30</v>
      </c>
      <c r="I115" s="2" t="s">
        <v>21</v>
      </c>
      <c r="J115" s="5">
        <v>45378.428843252317</v>
      </c>
    </row>
    <row r="116" spans="1:10" ht="38.25" x14ac:dyDescent="0.25">
      <c r="A116" s="2" t="s">
        <v>193</v>
      </c>
      <c r="B116" s="3">
        <v>45378</v>
      </c>
      <c r="C116" s="2" t="s">
        <v>10</v>
      </c>
      <c r="D116" s="2" t="s">
        <v>29</v>
      </c>
      <c r="E116" s="4">
        <v>447.05</v>
      </c>
      <c r="F116" s="4">
        <v>0</v>
      </c>
      <c r="G116" s="4">
        <f t="shared" si="3"/>
        <v>447.05</v>
      </c>
      <c r="H116" s="2" t="s">
        <v>30</v>
      </c>
      <c r="I116" s="2" t="s">
        <v>21</v>
      </c>
      <c r="J116" s="5">
        <v>45378.428843252317</v>
      </c>
    </row>
    <row r="117" spans="1:10" ht="38.25" x14ac:dyDescent="0.25">
      <c r="A117" s="2" t="s">
        <v>193</v>
      </c>
      <c r="B117" s="3">
        <v>45378</v>
      </c>
      <c r="C117" s="2" t="s">
        <v>10</v>
      </c>
      <c r="D117" s="2" t="s">
        <v>29</v>
      </c>
      <c r="E117" s="4">
        <v>63.3</v>
      </c>
      <c r="F117" s="4">
        <v>0</v>
      </c>
      <c r="G117" s="4">
        <f t="shared" si="3"/>
        <v>63.3</v>
      </c>
      <c r="H117" s="2" t="s">
        <v>30</v>
      </c>
      <c r="I117" s="2" t="s">
        <v>31</v>
      </c>
      <c r="J117" s="5">
        <v>45379.388435671295</v>
      </c>
    </row>
    <row r="118" spans="1:10" ht="38.25" x14ac:dyDescent="0.25">
      <c r="A118" s="2" t="s">
        <v>195</v>
      </c>
      <c r="B118" s="3">
        <v>45362</v>
      </c>
      <c r="C118" s="2" t="s">
        <v>9</v>
      </c>
      <c r="D118" s="2" t="s">
        <v>18</v>
      </c>
      <c r="E118" s="4">
        <v>17610</v>
      </c>
      <c r="F118" s="4">
        <v>0</v>
      </c>
      <c r="G118" s="4">
        <f t="shared" si="3"/>
        <v>17610</v>
      </c>
      <c r="H118" s="2" t="s">
        <v>19</v>
      </c>
      <c r="I118" s="2" t="s">
        <v>421</v>
      </c>
      <c r="J118" s="5">
        <v>45379.604617048608</v>
      </c>
    </row>
    <row r="119" spans="1:10" ht="38.25" x14ac:dyDescent="0.25">
      <c r="A119" s="2" t="s">
        <v>195</v>
      </c>
      <c r="B119" s="3">
        <v>45362</v>
      </c>
      <c r="C119" s="2" t="s">
        <v>9</v>
      </c>
      <c r="D119" s="2" t="s">
        <v>18</v>
      </c>
      <c r="E119" s="4">
        <v>30610</v>
      </c>
      <c r="F119" s="4">
        <v>0</v>
      </c>
      <c r="G119" s="4">
        <f t="shared" si="3"/>
        <v>30610</v>
      </c>
      <c r="H119" s="2" t="s">
        <v>19</v>
      </c>
      <c r="I119" s="2" t="s">
        <v>421</v>
      </c>
      <c r="J119" s="5">
        <v>45379.604617048608</v>
      </c>
    </row>
    <row r="120" spans="1:10" ht="38.25" x14ac:dyDescent="0.25">
      <c r="A120" s="2" t="s">
        <v>196</v>
      </c>
      <c r="B120" s="3">
        <v>45382</v>
      </c>
      <c r="C120" s="2" t="s">
        <v>14</v>
      </c>
      <c r="D120" s="2" t="s">
        <v>18</v>
      </c>
      <c r="E120" s="4">
        <v>1500</v>
      </c>
      <c r="F120" s="4">
        <v>0</v>
      </c>
      <c r="G120" s="4">
        <f t="shared" si="3"/>
        <v>1500</v>
      </c>
      <c r="H120" s="2" t="s">
        <v>19</v>
      </c>
      <c r="I120" s="2" t="s">
        <v>21</v>
      </c>
      <c r="J120" s="5">
        <v>45383.557137314812</v>
      </c>
    </row>
    <row r="121" spans="1:10" ht="38.25" x14ac:dyDescent="0.25">
      <c r="A121" s="2" t="s">
        <v>175</v>
      </c>
      <c r="B121" s="3">
        <v>45383</v>
      </c>
      <c r="C121" s="2" t="s">
        <v>14</v>
      </c>
      <c r="D121" s="2" t="s">
        <v>18</v>
      </c>
      <c r="E121" s="4">
        <v>0</v>
      </c>
      <c r="F121" s="4">
        <v>1500</v>
      </c>
      <c r="G121" s="4">
        <f t="shared" si="3"/>
        <v>-1500</v>
      </c>
      <c r="H121" s="2" t="s">
        <v>19</v>
      </c>
      <c r="I121" s="2" t="s">
        <v>21</v>
      </c>
      <c r="J121" s="5">
        <v>45383.557137314812</v>
      </c>
    </row>
    <row r="122" spans="1:10" ht="38.25" x14ac:dyDescent="0.25">
      <c r="A122" s="2" t="s">
        <v>196</v>
      </c>
      <c r="B122" s="3">
        <v>45382</v>
      </c>
      <c r="C122" s="2" t="s">
        <v>14</v>
      </c>
      <c r="D122" s="2" t="s">
        <v>29</v>
      </c>
      <c r="E122" s="4">
        <v>195.9</v>
      </c>
      <c r="F122" s="4">
        <v>0</v>
      </c>
      <c r="G122" s="4">
        <f t="shared" si="3"/>
        <v>195.9</v>
      </c>
      <c r="H122" s="2" t="s">
        <v>30</v>
      </c>
      <c r="I122" s="2" t="s">
        <v>21</v>
      </c>
      <c r="J122" s="5">
        <v>45383.557137314812</v>
      </c>
    </row>
    <row r="123" spans="1:10" ht="38.25" x14ac:dyDescent="0.25">
      <c r="A123" s="2" t="s">
        <v>175</v>
      </c>
      <c r="B123" s="3">
        <v>45383</v>
      </c>
      <c r="C123" s="2" t="s">
        <v>14</v>
      </c>
      <c r="D123" s="2" t="s">
        <v>29</v>
      </c>
      <c r="E123" s="4">
        <v>0</v>
      </c>
      <c r="F123" s="4">
        <v>195.9</v>
      </c>
      <c r="G123" s="4">
        <f t="shared" si="3"/>
        <v>-195.9</v>
      </c>
      <c r="H123" s="2" t="s">
        <v>30</v>
      </c>
      <c r="I123" s="2" t="s">
        <v>21</v>
      </c>
      <c r="J123" s="5">
        <v>45383.557137314812</v>
      </c>
    </row>
    <row r="124" spans="1:10" ht="38.25" x14ac:dyDescent="0.25">
      <c r="A124" s="2" t="s">
        <v>196</v>
      </c>
      <c r="B124" s="3">
        <v>45382</v>
      </c>
      <c r="C124" s="2" t="s">
        <v>14</v>
      </c>
      <c r="D124" s="2" t="s">
        <v>18</v>
      </c>
      <c r="E124" s="4">
        <v>250</v>
      </c>
      <c r="F124" s="4">
        <v>0</v>
      </c>
      <c r="G124" s="4">
        <f t="shared" si="3"/>
        <v>250</v>
      </c>
      <c r="H124" s="2" t="s">
        <v>19</v>
      </c>
      <c r="I124" s="2" t="s">
        <v>76</v>
      </c>
      <c r="J124" s="5">
        <v>45383.557181689815</v>
      </c>
    </row>
    <row r="125" spans="1:10" ht="38.25" x14ac:dyDescent="0.25">
      <c r="A125" s="2" t="s">
        <v>196</v>
      </c>
      <c r="B125" s="3">
        <v>45382</v>
      </c>
      <c r="C125" s="2" t="s">
        <v>14</v>
      </c>
      <c r="D125" s="2" t="s">
        <v>18</v>
      </c>
      <c r="E125" s="4">
        <v>250</v>
      </c>
      <c r="F125" s="4">
        <v>0</v>
      </c>
      <c r="G125" s="4">
        <f t="shared" si="3"/>
        <v>250</v>
      </c>
      <c r="H125" s="2" t="s">
        <v>19</v>
      </c>
      <c r="I125" s="2" t="s">
        <v>76</v>
      </c>
      <c r="J125" s="5">
        <v>45383.557181689815</v>
      </c>
    </row>
    <row r="126" spans="1:10" ht="38.25" x14ac:dyDescent="0.25">
      <c r="A126" s="2" t="s">
        <v>175</v>
      </c>
      <c r="B126" s="3">
        <v>45383</v>
      </c>
      <c r="C126" s="2" t="s">
        <v>14</v>
      </c>
      <c r="D126" s="2" t="s">
        <v>18</v>
      </c>
      <c r="E126" s="4">
        <v>0</v>
      </c>
      <c r="F126" s="4">
        <v>250</v>
      </c>
      <c r="G126" s="4">
        <f t="shared" si="3"/>
        <v>-250</v>
      </c>
      <c r="H126" s="2" t="s">
        <v>19</v>
      </c>
      <c r="I126" s="2" t="s">
        <v>76</v>
      </c>
      <c r="J126" s="5">
        <v>45383.557181689815</v>
      </c>
    </row>
    <row r="127" spans="1:10" ht="38.25" x14ac:dyDescent="0.25">
      <c r="A127" s="2" t="s">
        <v>175</v>
      </c>
      <c r="B127" s="3">
        <v>45383</v>
      </c>
      <c r="C127" s="2" t="s">
        <v>14</v>
      </c>
      <c r="D127" s="2" t="s">
        <v>18</v>
      </c>
      <c r="E127" s="4">
        <v>0</v>
      </c>
      <c r="F127" s="4">
        <v>250</v>
      </c>
      <c r="G127" s="4">
        <f t="shared" si="3"/>
        <v>-250</v>
      </c>
      <c r="H127" s="2" t="s">
        <v>19</v>
      </c>
      <c r="I127" s="2" t="s">
        <v>76</v>
      </c>
      <c r="J127" s="5">
        <v>45383.557181689815</v>
      </c>
    </row>
    <row r="128" spans="1:10" ht="38.25" x14ac:dyDescent="0.25">
      <c r="A128" s="2" t="s">
        <v>196</v>
      </c>
      <c r="B128" s="3">
        <v>45382</v>
      </c>
      <c r="C128" s="2" t="s">
        <v>14</v>
      </c>
      <c r="D128" s="2" t="s">
        <v>18</v>
      </c>
      <c r="E128" s="4">
        <v>15750</v>
      </c>
      <c r="F128" s="4">
        <v>0</v>
      </c>
      <c r="G128" s="4">
        <f t="shared" si="3"/>
        <v>15750</v>
      </c>
      <c r="H128" s="2" t="s">
        <v>19</v>
      </c>
      <c r="I128" s="2" t="s">
        <v>21</v>
      </c>
      <c r="J128" s="5">
        <v>45383.557181689815</v>
      </c>
    </row>
    <row r="129" spans="1:10" ht="38.25" x14ac:dyDescent="0.25">
      <c r="A129" s="2" t="s">
        <v>175</v>
      </c>
      <c r="B129" s="3">
        <v>45383</v>
      </c>
      <c r="C129" s="2" t="s">
        <v>14</v>
      </c>
      <c r="D129" s="2" t="s">
        <v>18</v>
      </c>
      <c r="E129" s="4">
        <v>0</v>
      </c>
      <c r="F129" s="4">
        <v>15750</v>
      </c>
      <c r="G129" s="4">
        <f t="shared" si="3"/>
        <v>-15750</v>
      </c>
      <c r="H129" s="2" t="s">
        <v>19</v>
      </c>
      <c r="I129" s="2" t="s">
        <v>21</v>
      </c>
      <c r="J129" s="5">
        <v>45383.557181689815</v>
      </c>
    </row>
    <row r="130" spans="1:10" ht="38.25" x14ac:dyDescent="0.25">
      <c r="A130" s="2" t="s">
        <v>196</v>
      </c>
      <c r="B130" s="3">
        <v>45382</v>
      </c>
      <c r="C130" s="2" t="s">
        <v>14</v>
      </c>
      <c r="D130" s="2" t="s">
        <v>18</v>
      </c>
      <c r="E130" s="4">
        <v>255</v>
      </c>
      <c r="F130" s="4">
        <v>0</v>
      </c>
      <c r="G130" s="4">
        <f t="shared" si="3"/>
        <v>255</v>
      </c>
      <c r="H130" s="2" t="s">
        <v>19</v>
      </c>
      <c r="I130" s="2" t="s">
        <v>402</v>
      </c>
      <c r="J130" s="5">
        <v>45383.557220324074</v>
      </c>
    </row>
    <row r="131" spans="1:10" ht="38.25" x14ac:dyDescent="0.25">
      <c r="A131" s="2" t="s">
        <v>175</v>
      </c>
      <c r="B131" s="3">
        <v>45383</v>
      </c>
      <c r="C131" s="2" t="s">
        <v>14</v>
      </c>
      <c r="D131" s="2" t="s">
        <v>18</v>
      </c>
      <c r="E131" s="4">
        <v>0</v>
      </c>
      <c r="F131" s="4">
        <v>255</v>
      </c>
      <c r="G131" s="4">
        <f t="shared" si="3"/>
        <v>-255</v>
      </c>
      <c r="H131" s="2" t="s">
        <v>19</v>
      </c>
      <c r="I131" s="2" t="s">
        <v>402</v>
      </c>
      <c r="J131" s="5">
        <v>45383.557220324074</v>
      </c>
    </row>
    <row r="132" spans="1:10" ht="38.25" x14ac:dyDescent="0.25">
      <c r="A132" s="2" t="s">
        <v>197</v>
      </c>
      <c r="B132" s="3">
        <v>45384</v>
      </c>
      <c r="C132" s="2" t="s">
        <v>10</v>
      </c>
      <c r="D132" s="2" t="s">
        <v>29</v>
      </c>
      <c r="E132" s="4">
        <v>460.89</v>
      </c>
      <c r="F132" s="4">
        <v>0</v>
      </c>
      <c r="G132" s="4">
        <f t="shared" si="3"/>
        <v>460.89</v>
      </c>
      <c r="H132" s="2" t="s">
        <v>30</v>
      </c>
      <c r="I132" s="2" t="s">
        <v>21</v>
      </c>
      <c r="J132" s="5">
        <v>45385.433163414353</v>
      </c>
    </row>
    <row r="133" spans="1:10" ht="51" x14ac:dyDescent="0.25">
      <c r="A133" s="2" t="s">
        <v>198</v>
      </c>
      <c r="B133" s="3">
        <v>45382</v>
      </c>
      <c r="C133" s="2" t="s">
        <v>32</v>
      </c>
      <c r="D133" s="2" t="s">
        <v>18</v>
      </c>
      <c r="E133" s="4">
        <v>6950</v>
      </c>
      <c r="F133" s="4">
        <v>0</v>
      </c>
      <c r="G133" s="4">
        <f t="shared" si="3"/>
        <v>6950</v>
      </c>
      <c r="H133" s="2" t="s">
        <v>19</v>
      </c>
      <c r="I133" s="2" t="s">
        <v>68</v>
      </c>
      <c r="J133" s="5">
        <v>45385.445826377312</v>
      </c>
    </row>
    <row r="134" spans="1:10" ht="51" x14ac:dyDescent="0.25">
      <c r="A134" s="2" t="s">
        <v>199</v>
      </c>
      <c r="B134" s="3">
        <v>45383</v>
      </c>
      <c r="C134" s="2" t="s">
        <v>32</v>
      </c>
      <c r="D134" s="2" t="s">
        <v>18</v>
      </c>
      <c r="E134" s="4">
        <v>0</v>
      </c>
      <c r="F134" s="4">
        <v>6950</v>
      </c>
      <c r="G134" s="4">
        <f t="shared" si="3"/>
        <v>-6950</v>
      </c>
      <c r="H134" s="2" t="s">
        <v>19</v>
      </c>
      <c r="I134" s="2" t="s">
        <v>68</v>
      </c>
      <c r="J134" s="5">
        <v>45385.471344652775</v>
      </c>
    </row>
    <row r="135" spans="1:10" ht="38.25" x14ac:dyDescent="0.25">
      <c r="A135" s="2" t="s">
        <v>200</v>
      </c>
      <c r="B135" s="3">
        <v>45385</v>
      </c>
      <c r="C135" s="2" t="s">
        <v>10</v>
      </c>
      <c r="D135" s="2" t="s">
        <v>29</v>
      </c>
      <c r="E135" s="4">
        <v>45.41</v>
      </c>
      <c r="F135" s="4">
        <v>0</v>
      </c>
      <c r="G135" s="4">
        <f t="shared" si="3"/>
        <v>45.41</v>
      </c>
      <c r="H135" s="2" t="s">
        <v>30</v>
      </c>
      <c r="I135" s="2" t="s">
        <v>21</v>
      </c>
      <c r="J135" s="5">
        <v>45386.376770428244</v>
      </c>
    </row>
    <row r="136" spans="1:10" ht="38.25" x14ac:dyDescent="0.25">
      <c r="A136" s="2" t="s">
        <v>175</v>
      </c>
      <c r="B136" s="3">
        <v>45383</v>
      </c>
      <c r="C136" s="2" t="s">
        <v>9</v>
      </c>
      <c r="D136" s="2" t="s">
        <v>18</v>
      </c>
      <c r="E136" s="4">
        <v>4000</v>
      </c>
      <c r="F136" s="4">
        <v>0</v>
      </c>
      <c r="G136" s="4">
        <f t="shared" si="3"/>
        <v>4000</v>
      </c>
      <c r="H136" s="2" t="s">
        <v>19</v>
      </c>
      <c r="I136" s="2" t="s">
        <v>21</v>
      </c>
      <c r="J136" s="5">
        <v>45386.480458090278</v>
      </c>
    </row>
    <row r="137" spans="1:10" ht="38.25" x14ac:dyDescent="0.25">
      <c r="A137" s="2" t="s">
        <v>175</v>
      </c>
      <c r="B137" s="3">
        <v>45383</v>
      </c>
      <c r="C137" s="2" t="s">
        <v>9</v>
      </c>
      <c r="D137" s="2" t="s">
        <v>18</v>
      </c>
      <c r="E137" s="4">
        <v>56750</v>
      </c>
      <c r="F137" s="4">
        <v>0</v>
      </c>
      <c r="G137" s="4">
        <f t="shared" si="3"/>
        <v>56750</v>
      </c>
      <c r="H137" s="2" t="s">
        <v>19</v>
      </c>
      <c r="I137" s="2" t="s">
        <v>21</v>
      </c>
      <c r="J137" s="5">
        <v>45386.491717673613</v>
      </c>
    </row>
    <row r="138" spans="1:10" ht="38.25" x14ac:dyDescent="0.25">
      <c r="A138" s="2" t="s">
        <v>175</v>
      </c>
      <c r="B138" s="3">
        <v>45383</v>
      </c>
      <c r="C138" s="2" t="s">
        <v>9</v>
      </c>
      <c r="D138" s="2" t="s">
        <v>18</v>
      </c>
      <c r="E138" s="4">
        <v>250</v>
      </c>
      <c r="F138" s="4">
        <v>0</v>
      </c>
      <c r="G138" s="4">
        <f t="shared" si="3"/>
        <v>250</v>
      </c>
      <c r="H138" s="2" t="s">
        <v>19</v>
      </c>
      <c r="I138" s="2" t="s">
        <v>76</v>
      </c>
      <c r="J138" s="5">
        <v>45386.967547523149</v>
      </c>
    </row>
    <row r="139" spans="1:10" ht="38.25" x14ac:dyDescent="0.25">
      <c r="A139" s="2" t="s">
        <v>175</v>
      </c>
      <c r="B139" s="3">
        <v>45383</v>
      </c>
      <c r="C139" s="2" t="s">
        <v>9</v>
      </c>
      <c r="D139" s="2" t="s">
        <v>18</v>
      </c>
      <c r="E139" s="4">
        <v>250</v>
      </c>
      <c r="F139" s="4">
        <v>0</v>
      </c>
      <c r="G139" s="4">
        <f t="shared" si="3"/>
        <v>250</v>
      </c>
      <c r="H139" s="2" t="s">
        <v>19</v>
      </c>
      <c r="I139" s="2" t="s">
        <v>76</v>
      </c>
      <c r="J139" s="5">
        <v>45386.967547523149</v>
      </c>
    </row>
    <row r="140" spans="1:10" ht="38.25" x14ac:dyDescent="0.25">
      <c r="A140" s="2" t="s">
        <v>175</v>
      </c>
      <c r="B140" s="3">
        <v>45383</v>
      </c>
      <c r="C140" s="2" t="s">
        <v>9</v>
      </c>
      <c r="D140" s="2" t="s">
        <v>18</v>
      </c>
      <c r="E140" s="4">
        <v>750</v>
      </c>
      <c r="F140" s="4">
        <v>0</v>
      </c>
      <c r="G140" s="4">
        <f t="shared" si="3"/>
        <v>750</v>
      </c>
      <c r="H140" s="2" t="s">
        <v>19</v>
      </c>
      <c r="I140" s="2" t="s">
        <v>76</v>
      </c>
      <c r="J140" s="5">
        <v>45386.967557870368</v>
      </c>
    </row>
    <row r="141" spans="1:10" ht="38.25" x14ac:dyDescent="0.25">
      <c r="A141" s="2" t="s">
        <v>175</v>
      </c>
      <c r="B141" s="3">
        <v>45383</v>
      </c>
      <c r="C141" s="2" t="s">
        <v>9</v>
      </c>
      <c r="D141" s="2" t="s">
        <v>18</v>
      </c>
      <c r="E141" s="4">
        <v>6900</v>
      </c>
      <c r="F141" s="4">
        <v>0</v>
      </c>
      <c r="G141" s="4">
        <f t="shared" si="3"/>
        <v>6900</v>
      </c>
      <c r="H141" s="2" t="s">
        <v>19</v>
      </c>
      <c r="I141" s="2" t="s">
        <v>68</v>
      </c>
      <c r="J141" s="5">
        <v>45387.532354791663</v>
      </c>
    </row>
    <row r="142" spans="1:10" ht="38.25" x14ac:dyDescent="0.25">
      <c r="A142" s="2" t="s">
        <v>175</v>
      </c>
      <c r="B142" s="3">
        <v>45383</v>
      </c>
      <c r="C142" s="2" t="s">
        <v>35</v>
      </c>
      <c r="D142" s="2" t="s">
        <v>29</v>
      </c>
      <c r="E142" s="4">
        <v>478.8</v>
      </c>
      <c r="F142" s="4">
        <v>0</v>
      </c>
      <c r="G142" s="4">
        <f t="shared" ref="G142:G175" si="4">E142-F142</f>
        <v>478.8</v>
      </c>
      <c r="H142" s="2" t="s">
        <v>50</v>
      </c>
      <c r="I142" s="2" t="s">
        <v>27</v>
      </c>
      <c r="J142" s="5">
        <v>45390.617795775463</v>
      </c>
    </row>
    <row r="143" spans="1:10" ht="38.25" x14ac:dyDescent="0.25">
      <c r="A143" s="2" t="s">
        <v>201</v>
      </c>
      <c r="B143" s="3">
        <v>45387</v>
      </c>
      <c r="C143" s="2" t="s">
        <v>10</v>
      </c>
      <c r="D143" s="2" t="s">
        <v>29</v>
      </c>
      <c r="E143" s="4">
        <v>281.39999999999998</v>
      </c>
      <c r="F143" s="4">
        <v>0</v>
      </c>
      <c r="G143" s="4">
        <f t="shared" si="4"/>
        <v>281.39999999999998</v>
      </c>
      <c r="H143" s="2" t="s">
        <v>30</v>
      </c>
      <c r="I143" s="2" t="s">
        <v>21</v>
      </c>
      <c r="J143" s="5">
        <v>45391.373584884263</v>
      </c>
    </row>
    <row r="144" spans="1:10" ht="38.25" x14ac:dyDescent="0.25">
      <c r="A144" s="2" t="s">
        <v>202</v>
      </c>
      <c r="B144" s="3">
        <v>45397</v>
      </c>
      <c r="C144" s="2" t="s">
        <v>42</v>
      </c>
      <c r="D144" s="2" t="s">
        <v>11</v>
      </c>
      <c r="E144" s="4">
        <v>162.03</v>
      </c>
      <c r="F144" s="4">
        <v>0</v>
      </c>
      <c r="G144" s="4">
        <f t="shared" si="4"/>
        <v>162.03</v>
      </c>
      <c r="H144" s="2" t="s">
        <v>43</v>
      </c>
      <c r="I144" s="2" t="s">
        <v>44</v>
      </c>
      <c r="J144" s="5">
        <v>45391.437524872686</v>
      </c>
    </row>
    <row r="145" spans="1:10" ht="38.25" x14ac:dyDescent="0.25">
      <c r="A145" s="2" t="s">
        <v>175</v>
      </c>
      <c r="B145" s="3">
        <v>45383</v>
      </c>
      <c r="C145" s="2" t="s">
        <v>10</v>
      </c>
      <c r="D145" s="2" t="s">
        <v>29</v>
      </c>
      <c r="E145" s="4">
        <v>1950</v>
      </c>
      <c r="F145" s="4">
        <v>0</v>
      </c>
      <c r="G145" s="4">
        <f t="shared" si="4"/>
        <v>1950</v>
      </c>
      <c r="H145" s="2" t="s">
        <v>30</v>
      </c>
      <c r="I145" s="2" t="s">
        <v>79</v>
      </c>
      <c r="J145" s="5">
        <v>45392.388518425927</v>
      </c>
    </row>
    <row r="146" spans="1:10" ht="38.25" x14ac:dyDescent="0.25">
      <c r="A146" s="2" t="s">
        <v>203</v>
      </c>
      <c r="B146" s="3">
        <v>45391</v>
      </c>
      <c r="C146" s="2" t="s">
        <v>35</v>
      </c>
      <c r="D146" s="2" t="s">
        <v>29</v>
      </c>
      <c r="E146" s="4">
        <v>540</v>
      </c>
      <c r="F146" s="4">
        <v>0</v>
      </c>
      <c r="G146" s="4">
        <f t="shared" si="4"/>
        <v>540</v>
      </c>
      <c r="H146" s="2" t="s">
        <v>30</v>
      </c>
      <c r="I146" s="2" t="s">
        <v>21</v>
      </c>
      <c r="J146" s="5">
        <v>45394.696073715277</v>
      </c>
    </row>
    <row r="147" spans="1:10" ht="38.25" x14ac:dyDescent="0.25">
      <c r="A147" s="2" t="s">
        <v>205</v>
      </c>
      <c r="B147" s="3">
        <v>45397</v>
      </c>
      <c r="C147" s="2" t="s">
        <v>9</v>
      </c>
      <c r="D147" s="2" t="s">
        <v>29</v>
      </c>
      <c r="E147" s="4">
        <v>4000</v>
      </c>
      <c r="F147" s="4">
        <v>0</v>
      </c>
      <c r="G147" s="4">
        <f t="shared" si="4"/>
        <v>4000</v>
      </c>
      <c r="H147" s="2" t="s">
        <v>50</v>
      </c>
      <c r="I147" s="2" t="s">
        <v>404</v>
      </c>
      <c r="J147" s="5">
        <v>45397.443786435186</v>
      </c>
    </row>
    <row r="148" spans="1:10" ht="38.25" x14ac:dyDescent="0.25">
      <c r="A148" s="2" t="s">
        <v>205</v>
      </c>
      <c r="B148" s="3">
        <v>45397</v>
      </c>
      <c r="C148" s="2" t="s">
        <v>9</v>
      </c>
      <c r="D148" s="2" t="s">
        <v>29</v>
      </c>
      <c r="E148" s="4">
        <v>4000</v>
      </c>
      <c r="F148" s="4">
        <v>0</v>
      </c>
      <c r="G148" s="4">
        <f t="shared" si="4"/>
        <v>4000</v>
      </c>
      <c r="H148" s="2" t="s">
        <v>50</v>
      </c>
      <c r="I148" s="2" t="s">
        <v>404</v>
      </c>
      <c r="J148" s="5">
        <v>45397.427325509256</v>
      </c>
    </row>
    <row r="149" spans="1:10" ht="38.25" x14ac:dyDescent="0.25">
      <c r="A149" s="2" t="s">
        <v>206</v>
      </c>
      <c r="B149" s="3">
        <v>45394</v>
      </c>
      <c r="C149" s="2" t="s">
        <v>35</v>
      </c>
      <c r="D149" s="2" t="s">
        <v>29</v>
      </c>
      <c r="E149" s="4">
        <v>218.8</v>
      </c>
      <c r="F149" s="4">
        <v>0</v>
      </c>
      <c r="G149" s="4">
        <f t="shared" si="4"/>
        <v>218.8</v>
      </c>
      <c r="H149" s="2" t="s">
        <v>30</v>
      </c>
      <c r="I149" s="2" t="s">
        <v>21</v>
      </c>
      <c r="J149" s="5">
        <v>45398.521132303242</v>
      </c>
    </row>
    <row r="150" spans="1:10" ht="38.25" x14ac:dyDescent="0.25">
      <c r="A150" s="2" t="s">
        <v>197</v>
      </c>
      <c r="B150" s="3">
        <v>45384</v>
      </c>
      <c r="C150" s="2" t="s">
        <v>35</v>
      </c>
      <c r="D150" s="2" t="s">
        <v>29</v>
      </c>
      <c r="E150" s="4">
        <v>984.45</v>
      </c>
      <c r="F150" s="4">
        <v>0</v>
      </c>
      <c r="G150" s="4">
        <f t="shared" si="4"/>
        <v>984.45</v>
      </c>
      <c r="H150" s="2" t="s">
        <v>30</v>
      </c>
      <c r="I150" s="2" t="s">
        <v>21</v>
      </c>
      <c r="J150" s="5">
        <v>45398.531451284725</v>
      </c>
    </row>
    <row r="151" spans="1:10" ht="38.25" x14ac:dyDescent="0.25">
      <c r="A151" s="2" t="s">
        <v>208</v>
      </c>
      <c r="B151" s="3">
        <v>45399</v>
      </c>
      <c r="C151" s="2" t="s">
        <v>35</v>
      </c>
      <c r="D151" s="2" t="s">
        <v>29</v>
      </c>
      <c r="E151" s="4">
        <v>15</v>
      </c>
      <c r="F151" s="4">
        <v>0</v>
      </c>
      <c r="G151" s="4">
        <f t="shared" si="4"/>
        <v>15</v>
      </c>
      <c r="H151" s="2" t="s">
        <v>30</v>
      </c>
      <c r="I151" s="2" t="s">
        <v>21</v>
      </c>
      <c r="J151" s="5">
        <v>45401.412590856482</v>
      </c>
    </row>
    <row r="152" spans="1:10" ht="38.25" x14ac:dyDescent="0.25">
      <c r="A152" s="2" t="s">
        <v>208</v>
      </c>
      <c r="B152" s="3">
        <v>45399</v>
      </c>
      <c r="C152" s="2" t="s">
        <v>35</v>
      </c>
      <c r="D152" s="2" t="s">
        <v>29</v>
      </c>
      <c r="E152" s="4">
        <v>675</v>
      </c>
      <c r="F152" s="4">
        <v>0</v>
      </c>
      <c r="G152" s="4">
        <f t="shared" si="4"/>
        <v>675</v>
      </c>
      <c r="H152" s="2" t="s">
        <v>30</v>
      </c>
      <c r="I152" s="2" t="s">
        <v>21</v>
      </c>
      <c r="J152" s="5">
        <v>45401.412590856482</v>
      </c>
    </row>
    <row r="153" spans="1:10" ht="38.25" x14ac:dyDescent="0.25">
      <c r="A153" s="2" t="s">
        <v>208</v>
      </c>
      <c r="B153" s="3">
        <v>45399</v>
      </c>
      <c r="C153" s="2" t="s">
        <v>35</v>
      </c>
      <c r="D153" s="2" t="s">
        <v>29</v>
      </c>
      <c r="E153" s="4">
        <v>123</v>
      </c>
      <c r="F153" s="4">
        <v>0</v>
      </c>
      <c r="G153" s="4">
        <f t="shared" si="4"/>
        <v>123</v>
      </c>
      <c r="H153" s="2" t="s">
        <v>30</v>
      </c>
      <c r="I153" s="2" t="s">
        <v>21</v>
      </c>
      <c r="J153" s="5">
        <v>45401.412590856482</v>
      </c>
    </row>
    <row r="154" spans="1:10" ht="38.25" x14ac:dyDescent="0.25">
      <c r="A154" s="2" t="s">
        <v>208</v>
      </c>
      <c r="B154" s="3">
        <v>45399</v>
      </c>
      <c r="C154" s="2" t="s">
        <v>35</v>
      </c>
      <c r="D154" s="2" t="s">
        <v>29</v>
      </c>
      <c r="E154" s="4">
        <v>100</v>
      </c>
      <c r="F154" s="4">
        <v>0</v>
      </c>
      <c r="G154" s="4">
        <f t="shared" si="4"/>
        <v>100</v>
      </c>
      <c r="H154" s="2" t="s">
        <v>30</v>
      </c>
      <c r="I154" s="2" t="s">
        <v>21</v>
      </c>
      <c r="J154" s="5">
        <v>45401.412590856482</v>
      </c>
    </row>
    <row r="155" spans="1:10" ht="38.25" x14ac:dyDescent="0.25">
      <c r="A155" s="2" t="s">
        <v>209</v>
      </c>
      <c r="B155" s="3">
        <v>45401</v>
      </c>
      <c r="C155" s="2" t="s">
        <v>10</v>
      </c>
      <c r="D155" s="2" t="s">
        <v>29</v>
      </c>
      <c r="E155" s="4">
        <v>25.95</v>
      </c>
      <c r="F155" s="4">
        <v>0</v>
      </c>
      <c r="G155" s="4">
        <f t="shared" si="4"/>
        <v>25.95</v>
      </c>
      <c r="H155" s="2" t="s">
        <v>30</v>
      </c>
      <c r="I155" s="2" t="s">
        <v>21</v>
      </c>
      <c r="J155" s="5">
        <v>45401.548468020832</v>
      </c>
    </row>
    <row r="156" spans="1:10" ht="38.25" x14ac:dyDescent="0.25">
      <c r="A156" s="2" t="s">
        <v>210</v>
      </c>
      <c r="B156" s="3">
        <v>45400</v>
      </c>
      <c r="C156" s="2" t="s">
        <v>10</v>
      </c>
      <c r="D156" s="2" t="s">
        <v>29</v>
      </c>
      <c r="E156" s="4">
        <v>64.819999999999993</v>
      </c>
      <c r="F156" s="4">
        <v>0</v>
      </c>
      <c r="G156" s="4">
        <f t="shared" si="4"/>
        <v>64.819999999999993</v>
      </c>
      <c r="H156" s="2" t="s">
        <v>30</v>
      </c>
      <c r="I156" s="2" t="s">
        <v>21</v>
      </c>
      <c r="J156" s="5">
        <v>45401.550028634258</v>
      </c>
    </row>
    <row r="157" spans="1:10" ht="38.25" x14ac:dyDescent="0.25">
      <c r="A157" s="2" t="s">
        <v>213</v>
      </c>
      <c r="B157" s="3">
        <v>45412</v>
      </c>
      <c r="C157" s="2" t="s">
        <v>42</v>
      </c>
      <c r="D157" s="2" t="s">
        <v>11</v>
      </c>
      <c r="E157" s="4">
        <v>2435.31</v>
      </c>
      <c r="F157" s="4">
        <v>0</v>
      </c>
      <c r="G157" s="4">
        <f t="shared" si="4"/>
        <v>2435.31</v>
      </c>
      <c r="H157" s="2" t="s">
        <v>43</v>
      </c>
      <c r="I157" s="2" t="s">
        <v>44</v>
      </c>
      <c r="J157" s="5">
        <v>45406.530103252313</v>
      </c>
    </row>
    <row r="158" spans="1:10" ht="38.25" x14ac:dyDescent="0.25">
      <c r="A158" s="2" t="s">
        <v>215</v>
      </c>
      <c r="B158" s="3">
        <v>45407</v>
      </c>
      <c r="C158" s="2" t="s">
        <v>10</v>
      </c>
      <c r="D158" s="2" t="s">
        <v>29</v>
      </c>
      <c r="E158" s="4">
        <v>54.07</v>
      </c>
      <c r="F158" s="4">
        <v>0</v>
      </c>
      <c r="G158" s="4">
        <f t="shared" si="4"/>
        <v>54.07</v>
      </c>
      <c r="H158" s="2" t="s">
        <v>30</v>
      </c>
      <c r="I158" s="2" t="s">
        <v>21</v>
      </c>
      <c r="J158" s="5">
        <v>45411.390481805553</v>
      </c>
    </row>
    <row r="159" spans="1:10" ht="38.25" x14ac:dyDescent="0.25">
      <c r="A159" s="2" t="s">
        <v>217</v>
      </c>
      <c r="B159" s="3">
        <v>45411</v>
      </c>
      <c r="C159" s="2" t="s">
        <v>10</v>
      </c>
      <c r="D159" s="2" t="s">
        <v>29</v>
      </c>
      <c r="E159" s="4">
        <v>150</v>
      </c>
      <c r="F159" s="4">
        <v>0</v>
      </c>
      <c r="G159" s="4">
        <f t="shared" si="4"/>
        <v>150</v>
      </c>
      <c r="H159" s="2" t="s">
        <v>30</v>
      </c>
      <c r="I159" s="2" t="s">
        <v>426</v>
      </c>
      <c r="J159" s="5">
        <v>45411.689347546293</v>
      </c>
    </row>
    <row r="160" spans="1:10" ht="38.25" x14ac:dyDescent="0.25">
      <c r="A160" s="2" t="s">
        <v>217</v>
      </c>
      <c r="B160" s="3">
        <v>45411</v>
      </c>
      <c r="C160" s="2" t="s">
        <v>10</v>
      </c>
      <c r="D160" s="2" t="s">
        <v>29</v>
      </c>
      <c r="E160" s="4">
        <v>44.45</v>
      </c>
      <c r="F160" s="4">
        <v>0</v>
      </c>
      <c r="G160" s="4">
        <f t="shared" si="4"/>
        <v>44.45</v>
      </c>
      <c r="H160" s="2" t="s">
        <v>30</v>
      </c>
      <c r="I160" s="2" t="s">
        <v>21</v>
      </c>
      <c r="J160" s="5">
        <v>45412.394442025463</v>
      </c>
    </row>
    <row r="161" spans="1:10" ht="38.25" x14ac:dyDescent="0.25">
      <c r="A161" s="2" t="s">
        <v>214</v>
      </c>
      <c r="B161" s="3">
        <v>45406</v>
      </c>
      <c r="C161" s="2" t="s">
        <v>9</v>
      </c>
      <c r="D161" s="2" t="s">
        <v>18</v>
      </c>
      <c r="E161" s="4">
        <v>75</v>
      </c>
      <c r="F161" s="4">
        <v>0</v>
      </c>
      <c r="G161" s="4">
        <f t="shared" si="4"/>
        <v>75</v>
      </c>
      <c r="H161" s="2" t="s">
        <v>19</v>
      </c>
      <c r="I161" s="2" t="s">
        <v>402</v>
      </c>
      <c r="J161" s="5">
        <v>45412.44527290509</v>
      </c>
    </row>
    <row r="162" spans="1:10" ht="38.25" x14ac:dyDescent="0.25">
      <c r="A162" s="2" t="s">
        <v>217</v>
      </c>
      <c r="B162" s="3">
        <v>45411</v>
      </c>
      <c r="C162" s="2" t="s">
        <v>10</v>
      </c>
      <c r="D162" s="2" t="s">
        <v>29</v>
      </c>
      <c r="E162" s="4">
        <v>116.69</v>
      </c>
      <c r="F162" s="4">
        <v>0</v>
      </c>
      <c r="G162" s="4">
        <f t="shared" si="4"/>
        <v>116.69</v>
      </c>
      <c r="H162" s="2" t="s">
        <v>30</v>
      </c>
      <c r="I162" s="2" t="s">
        <v>105</v>
      </c>
      <c r="J162" s="5">
        <v>45412.556736331018</v>
      </c>
    </row>
    <row r="163" spans="1:10" ht="38.25" x14ac:dyDescent="0.25">
      <c r="A163" s="2" t="s">
        <v>217</v>
      </c>
      <c r="B163" s="3">
        <v>45411</v>
      </c>
      <c r="C163" s="2" t="s">
        <v>10</v>
      </c>
      <c r="D163" s="2" t="s">
        <v>29</v>
      </c>
      <c r="E163" s="4">
        <v>154.46</v>
      </c>
      <c r="F163" s="4">
        <v>0</v>
      </c>
      <c r="G163" s="4">
        <f t="shared" si="4"/>
        <v>154.46</v>
      </c>
      <c r="H163" s="2" t="s">
        <v>30</v>
      </c>
      <c r="I163" s="2" t="s">
        <v>105</v>
      </c>
      <c r="J163" s="5">
        <v>45412.556736331018</v>
      </c>
    </row>
    <row r="164" spans="1:10" ht="38.25" x14ac:dyDescent="0.25">
      <c r="A164" s="2" t="s">
        <v>218</v>
      </c>
      <c r="B164" s="3">
        <v>45412</v>
      </c>
      <c r="C164" s="2" t="s">
        <v>14</v>
      </c>
      <c r="D164" s="2" t="s">
        <v>18</v>
      </c>
      <c r="E164" s="4">
        <v>15750</v>
      </c>
      <c r="F164" s="4">
        <v>0</v>
      </c>
      <c r="G164" s="4">
        <f t="shared" si="4"/>
        <v>15750</v>
      </c>
      <c r="H164" s="2" t="s">
        <v>19</v>
      </c>
      <c r="I164" s="2" t="s">
        <v>21</v>
      </c>
      <c r="J164" s="5">
        <v>45413.544238854163</v>
      </c>
    </row>
    <row r="165" spans="1:10" ht="38.25" x14ac:dyDescent="0.25">
      <c r="A165" s="2" t="s">
        <v>176</v>
      </c>
      <c r="B165" s="3">
        <v>45413</v>
      </c>
      <c r="C165" s="2" t="s">
        <v>14</v>
      </c>
      <c r="D165" s="2" t="s">
        <v>18</v>
      </c>
      <c r="E165" s="4">
        <v>0</v>
      </c>
      <c r="F165" s="4">
        <v>15750</v>
      </c>
      <c r="G165" s="4">
        <f t="shared" si="4"/>
        <v>-15750</v>
      </c>
      <c r="H165" s="2" t="s">
        <v>19</v>
      </c>
      <c r="I165" s="2" t="s">
        <v>21</v>
      </c>
      <c r="J165" s="5">
        <v>45413.544238854163</v>
      </c>
    </row>
    <row r="166" spans="1:10" ht="38.25" x14ac:dyDescent="0.25">
      <c r="A166" s="2" t="s">
        <v>218</v>
      </c>
      <c r="B166" s="3">
        <v>45412</v>
      </c>
      <c r="C166" s="2" t="s">
        <v>14</v>
      </c>
      <c r="D166" s="2" t="s">
        <v>18</v>
      </c>
      <c r="E166" s="4">
        <v>400</v>
      </c>
      <c r="F166" s="4">
        <v>0</v>
      </c>
      <c r="G166" s="4">
        <f t="shared" si="4"/>
        <v>400</v>
      </c>
      <c r="H166" s="2" t="s">
        <v>19</v>
      </c>
      <c r="I166" s="2" t="s">
        <v>21</v>
      </c>
      <c r="J166" s="5">
        <v>45413.544277592591</v>
      </c>
    </row>
    <row r="167" spans="1:10" ht="38.25" x14ac:dyDescent="0.25">
      <c r="A167" s="2" t="s">
        <v>176</v>
      </c>
      <c r="B167" s="3">
        <v>45413</v>
      </c>
      <c r="C167" s="2" t="s">
        <v>14</v>
      </c>
      <c r="D167" s="2" t="s">
        <v>18</v>
      </c>
      <c r="E167" s="4">
        <v>0</v>
      </c>
      <c r="F167" s="4">
        <v>400</v>
      </c>
      <c r="G167" s="4">
        <f t="shared" si="4"/>
        <v>-400</v>
      </c>
      <c r="H167" s="2" t="s">
        <v>19</v>
      </c>
      <c r="I167" s="2" t="s">
        <v>21</v>
      </c>
      <c r="J167" s="5">
        <v>45413.544277592591</v>
      </c>
    </row>
    <row r="168" spans="1:10" ht="38.25" x14ac:dyDescent="0.25">
      <c r="A168" s="2" t="s">
        <v>218</v>
      </c>
      <c r="B168" s="3">
        <v>45412</v>
      </c>
      <c r="C168" s="2" t="s">
        <v>14</v>
      </c>
      <c r="D168" s="2" t="s">
        <v>18</v>
      </c>
      <c r="E168" s="4">
        <v>1500</v>
      </c>
      <c r="F168" s="4">
        <v>0</v>
      </c>
      <c r="G168" s="4">
        <f t="shared" si="4"/>
        <v>1500</v>
      </c>
      <c r="H168" s="2" t="s">
        <v>19</v>
      </c>
      <c r="I168" s="2" t="s">
        <v>21</v>
      </c>
      <c r="J168" s="5">
        <v>45413.544277592591</v>
      </c>
    </row>
    <row r="169" spans="1:10" ht="38.25" x14ac:dyDescent="0.25">
      <c r="A169" s="2" t="s">
        <v>176</v>
      </c>
      <c r="B169" s="3">
        <v>45413</v>
      </c>
      <c r="C169" s="2" t="s">
        <v>14</v>
      </c>
      <c r="D169" s="2" t="s">
        <v>18</v>
      </c>
      <c r="E169" s="4">
        <v>0</v>
      </c>
      <c r="F169" s="4">
        <v>1500</v>
      </c>
      <c r="G169" s="4">
        <f t="shared" si="4"/>
        <v>-1500</v>
      </c>
      <c r="H169" s="2" t="s">
        <v>19</v>
      </c>
      <c r="I169" s="2" t="s">
        <v>21</v>
      </c>
      <c r="J169" s="5">
        <v>45413.544277592591</v>
      </c>
    </row>
    <row r="170" spans="1:10" ht="38.25" x14ac:dyDescent="0.25">
      <c r="A170" s="2" t="s">
        <v>218</v>
      </c>
      <c r="B170" s="3">
        <v>45412</v>
      </c>
      <c r="C170" s="2" t="s">
        <v>14</v>
      </c>
      <c r="D170" s="2" t="s">
        <v>29</v>
      </c>
      <c r="E170" s="4">
        <v>195.9</v>
      </c>
      <c r="F170" s="4">
        <v>0</v>
      </c>
      <c r="G170" s="4">
        <f t="shared" si="4"/>
        <v>195.9</v>
      </c>
      <c r="H170" s="2" t="s">
        <v>30</v>
      </c>
      <c r="I170" s="2" t="s">
        <v>21</v>
      </c>
      <c r="J170" s="5">
        <v>45413.544277592591</v>
      </c>
    </row>
    <row r="171" spans="1:10" ht="38.25" x14ac:dyDescent="0.25">
      <c r="A171" s="2" t="s">
        <v>176</v>
      </c>
      <c r="B171" s="3">
        <v>45413</v>
      </c>
      <c r="C171" s="2" t="s">
        <v>14</v>
      </c>
      <c r="D171" s="2" t="s">
        <v>29</v>
      </c>
      <c r="E171" s="4">
        <v>0</v>
      </c>
      <c r="F171" s="4">
        <v>195.9</v>
      </c>
      <c r="G171" s="4">
        <f t="shared" si="4"/>
        <v>-195.9</v>
      </c>
      <c r="H171" s="2" t="s">
        <v>30</v>
      </c>
      <c r="I171" s="2" t="s">
        <v>21</v>
      </c>
      <c r="J171" s="5">
        <v>45413.544277592591</v>
      </c>
    </row>
    <row r="172" spans="1:10" ht="38.25" x14ac:dyDescent="0.25">
      <c r="A172" s="2" t="s">
        <v>218</v>
      </c>
      <c r="B172" s="3">
        <v>45412</v>
      </c>
      <c r="C172" s="2" t="s">
        <v>14</v>
      </c>
      <c r="D172" s="2" t="s">
        <v>18</v>
      </c>
      <c r="E172" s="4">
        <v>255</v>
      </c>
      <c r="F172" s="4">
        <v>0</v>
      </c>
      <c r="G172" s="4">
        <f t="shared" si="4"/>
        <v>255</v>
      </c>
      <c r="H172" s="2" t="s">
        <v>19</v>
      </c>
      <c r="I172" s="2" t="s">
        <v>402</v>
      </c>
      <c r="J172" s="5">
        <v>45413.54431391204</v>
      </c>
    </row>
    <row r="173" spans="1:10" ht="38.25" x14ac:dyDescent="0.25">
      <c r="A173" s="2" t="s">
        <v>176</v>
      </c>
      <c r="B173" s="3">
        <v>45413</v>
      </c>
      <c r="C173" s="2" t="s">
        <v>14</v>
      </c>
      <c r="D173" s="2" t="s">
        <v>18</v>
      </c>
      <c r="E173" s="4">
        <v>0</v>
      </c>
      <c r="F173" s="4">
        <v>255</v>
      </c>
      <c r="G173" s="4">
        <f t="shared" si="4"/>
        <v>-255</v>
      </c>
      <c r="H173" s="2" t="s">
        <v>19</v>
      </c>
      <c r="I173" s="2" t="s">
        <v>402</v>
      </c>
      <c r="J173" s="5">
        <v>45413.54431391204</v>
      </c>
    </row>
    <row r="174" spans="1:10" ht="38.25" x14ac:dyDescent="0.25">
      <c r="A174" s="2" t="s">
        <v>176</v>
      </c>
      <c r="B174" s="3">
        <v>45413</v>
      </c>
      <c r="C174" s="2" t="s">
        <v>35</v>
      </c>
      <c r="D174" s="2" t="s">
        <v>29</v>
      </c>
      <c r="E174" s="4">
        <v>713.76</v>
      </c>
      <c r="F174" s="4">
        <v>0</v>
      </c>
      <c r="G174" s="4">
        <f t="shared" si="4"/>
        <v>713.76</v>
      </c>
      <c r="H174" s="2" t="s">
        <v>50</v>
      </c>
      <c r="I174" s="2" t="s">
        <v>53</v>
      </c>
      <c r="J174" s="5">
        <v>45415.377743680554</v>
      </c>
    </row>
    <row r="175" spans="1:10" ht="38.25" x14ac:dyDescent="0.25">
      <c r="A175" s="2" t="s">
        <v>176</v>
      </c>
      <c r="B175" s="3">
        <v>45413</v>
      </c>
      <c r="C175" s="2" t="s">
        <v>35</v>
      </c>
      <c r="D175" s="2" t="s">
        <v>29</v>
      </c>
      <c r="E175" s="4">
        <v>437</v>
      </c>
      <c r="F175" s="4">
        <v>0</v>
      </c>
      <c r="G175" s="4">
        <f t="shared" si="4"/>
        <v>437</v>
      </c>
      <c r="H175" s="2" t="s">
        <v>50</v>
      </c>
      <c r="I175" s="2" t="s">
        <v>53</v>
      </c>
      <c r="J175" s="5">
        <v>45415.378327812497</v>
      </c>
    </row>
    <row r="176" spans="1:10" ht="38.25" x14ac:dyDescent="0.25">
      <c r="A176" s="2" t="s">
        <v>176</v>
      </c>
      <c r="B176" s="3">
        <v>45413</v>
      </c>
      <c r="C176" s="2" t="s">
        <v>35</v>
      </c>
      <c r="D176" s="2" t="s">
        <v>29</v>
      </c>
      <c r="E176" s="4">
        <v>495.48</v>
      </c>
      <c r="F176" s="4">
        <v>0</v>
      </c>
      <c r="G176" s="4">
        <f t="shared" ref="G176:G203" si="5">E176-F176</f>
        <v>495.48</v>
      </c>
      <c r="H176" s="2" t="s">
        <v>50</v>
      </c>
      <c r="I176" s="2" t="s">
        <v>53</v>
      </c>
      <c r="J176" s="5">
        <v>45415.378960138885</v>
      </c>
    </row>
    <row r="177" spans="1:10" ht="38.25" x14ac:dyDescent="0.25">
      <c r="A177" s="2" t="s">
        <v>220</v>
      </c>
      <c r="B177" s="3">
        <v>45444</v>
      </c>
      <c r="C177" s="2" t="s">
        <v>33</v>
      </c>
      <c r="D177" s="2" t="s">
        <v>18</v>
      </c>
      <c r="E177" s="4">
        <v>10416.66</v>
      </c>
      <c r="F177" s="4">
        <v>0</v>
      </c>
      <c r="G177" s="4">
        <f t="shared" si="5"/>
        <v>10416.66</v>
      </c>
      <c r="H177" s="2" t="s">
        <v>19</v>
      </c>
      <c r="I177" s="2" t="s">
        <v>21</v>
      </c>
      <c r="J177" s="5">
        <v>45415.451506435187</v>
      </c>
    </row>
    <row r="178" spans="1:10" ht="38.25" x14ac:dyDescent="0.25">
      <c r="A178" s="2" t="s">
        <v>176</v>
      </c>
      <c r="B178" s="3">
        <v>45413</v>
      </c>
      <c r="C178" s="2" t="s">
        <v>33</v>
      </c>
      <c r="D178" s="2" t="s">
        <v>18</v>
      </c>
      <c r="E178" s="4">
        <v>10416.67</v>
      </c>
      <c r="F178" s="4">
        <v>0</v>
      </c>
      <c r="G178" s="4">
        <f t="shared" si="5"/>
        <v>10416.67</v>
      </c>
      <c r="H178" s="2" t="s">
        <v>19</v>
      </c>
      <c r="I178" s="2" t="s">
        <v>21</v>
      </c>
      <c r="J178" s="5">
        <v>45415.451506435187</v>
      </c>
    </row>
    <row r="179" spans="1:10" ht="38.25" x14ac:dyDescent="0.25">
      <c r="A179" s="2" t="s">
        <v>175</v>
      </c>
      <c r="B179" s="3">
        <v>45383</v>
      </c>
      <c r="C179" s="2" t="s">
        <v>33</v>
      </c>
      <c r="D179" s="2" t="s">
        <v>18</v>
      </c>
      <c r="E179" s="4">
        <v>10416.67</v>
      </c>
      <c r="F179" s="4">
        <v>0</v>
      </c>
      <c r="G179" s="4">
        <f t="shared" si="5"/>
        <v>10416.67</v>
      </c>
      <c r="H179" s="2" t="s">
        <v>19</v>
      </c>
      <c r="I179" s="2" t="s">
        <v>21</v>
      </c>
      <c r="J179" s="5">
        <v>45415.451526539349</v>
      </c>
    </row>
    <row r="180" spans="1:10" ht="38.25" x14ac:dyDescent="0.25">
      <c r="A180" s="2" t="s">
        <v>176</v>
      </c>
      <c r="B180" s="3">
        <v>45413</v>
      </c>
      <c r="C180" s="2" t="s">
        <v>10</v>
      </c>
      <c r="D180" s="2" t="s">
        <v>29</v>
      </c>
      <c r="E180" s="4">
        <v>0</v>
      </c>
      <c r="F180" s="4">
        <v>1950</v>
      </c>
      <c r="G180" s="4">
        <f t="shared" si="5"/>
        <v>-1950</v>
      </c>
      <c r="H180" s="2" t="s">
        <v>30</v>
      </c>
      <c r="I180" s="2" t="s">
        <v>79</v>
      </c>
      <c r="J180" s="5">
        <v>45415.582135960649</v>
      </c>
    </row>
    <row r="181" spans="1:10" ht="38.25" x14ac:dyDescent="0.25">
      <c r="A181" s="2" t="s">
        <v>176</v>
      </c>
      <c r="B181" s="3">
        <v>45413</v>
      </c>
      <c r="C181" s="2" t="s">
        <v>9</v>
      </c>
      <c r="D181" s="2" t="s">
        <v>18</v>
      </c>
      <c r="E181" s="4">
        <v>90</v>
      </c>
      <c r="F181" s="4">
        <v>0</v>
      </c>
      <c r="G181" s="4">
        <f t="shared" si="5"/>
        <v>90</v>
      </c>
      <c r="H181" s="2" t="s">
        <v>19</v>
      </c>
      <c r="I181" s="2" t="s">
        <v>402</v>
      </c>
      <c r="J181" s="5">
        <v>45419.430754456022</v>
      </c>
    </row>
    <row r="182" spans="1:10" ht="38.25" x14ac:dyDescent="0.25">
      <c r="A182" s="2" t="s">
        <v>219</v>
      </c>
      <c r="B182" s="3">
        <v>45414</v>
      </c>
      <c r="C182" s="2" t="s">
        <v>9</v>
      </c>
      <c r="D182" s="2" t="s">
        <v>18</v>
      </c>
      <c r="E182" s="4">
        <v>5000</v>
      </c>
      <c r="F182" s="4">
        <v>0</v>
      </c>
      <c r="G182" s="4">
        <f t="shared" si="5"/>
        <v>5000</v>
      </c>
      <c r="H182" s="2" t="s">
        <v>19</v>
      </c>
      <c r="I182" s="2" t="s">
        <v>46</v>
      </c>
      <c r="J182" s="5">
        <v>45419.465464201392</v>
      </c>
    </row>
    <row r="183" spans="1:10" ht="38.25" x14ac:dyDescent="0.25">
      <c r="A183" s="2" t="s">
        <v>223</v>
      </c>
      <c r="B183" s="3">
        <v>45419</v>
      </c>
      <c r="C183" s="2" t="s">
        <v>10</v>
      </c>
      <c r="D183" s="2" t="s">
        <v>29</v>
      </c>
      <c r="E183" s="4">
        <v>76.819999999999993</v>
      </c>
      <c r="F183" s="4">
        <v>0</v>
      </c>
      <c r="G183" s="4">
        <f t="shared" si="5"/>
        <v>76.819999999999993</v>
      </c>
      <c r="H183" s="2" t="s">
        <v>30</v>
      </c>
      <c r="I183" s="2" t="s">
        <v>418</v>
      </c>
      <c r="J183" s="5">
        <v>45419.571639363428</v>
      </c>
    </row>
    <row r="184" spans="1:10" ht="38.25" x14ac:dyDescent="0.25">
      <c r="A184" s="2" t="s">
        <v>176</v>
      </c>
      <c r="B184" s="3">
        <v>45413</v>
      </c>
      <c r="C184" s="2" t="s">
        <v>35</v>
      </c>
      <c r="D184" s="2" t="s">
        <v>29</v>
      </c>
      <c r="E184" s="4">
        <v>646.58000000000004</v>
      </c>
      <c r="F184" s="4">
        <v>0</v>
      </c>
      <c r="G184" s="4">
        <f t="shared" si="5"/>
        <v>646.58000000000004</v>
      </c>
      <c r="H184" s="2" t="s">
        <v>50</v>
      </c>
      <c r="I184" s="2" t="s">
        <v>81</v>
      </c>
      <c r="J184" s="5">
        <v>45420.382704618052</v>
      </c>
    </row>
    <row r="185" spans="1:10" ht="38.25" x14ac:dyDescent="0.25">
      <c r="A185" s="2" t="s">
        <v>176</v>
      </c>
      <c r="B185" s="3">
        <v>45413</v>
      </c>
      <c r="C185" s="2" t="s">
        <v>35</v>
      </c>
      <c r="D185" s="2" t="s">
        <v>29</v>
      </c>
      <c r="E185" s="4">
        <v>223.74</v>
      </c>
      <c r="F185" s="4">
        <v>0</v>
      </c>
      <c r="G185" s="4">
        <f t="shared" si="5"/>
        <v>223.74</v>
      </c>
      <c r="H185" s="2" t="s">
        <v>50</v>
      </c>
      <c r="I185" s="2" t="s">
        <v>38</v>
      </c>
      <c r="J185" s="5">
        <v>45420.660604305558</v>
      </c>
    </row>
    <row r="186" spans="1:10" ht="38.25" x14ac:dyDescent="0.25">
      <c r="A186" s="2" t="s">
        <v>176</v>
      </c>
      <c r="B186" s="3">
        <v>45413</v>
      </c>
      <c r="C186" s="2" t="s">
        <v>35</v>
      </c>
      <c r="D186" s="2" t="s">
        <v>29</v>
      </c>
      <c r="E186" s="4">
        <v>723.33</v>
      </c>
      <c r="F186" s="4">
        <v>0</v>
      </c>
      <c r="G186" s="4">
        <f t="shared" si="5"/>
        <v>723.33</v>
      </c>
      <c r="H186" s="2" t="s">
        <v>50</v>
      </c>
      <c r="I186" s="2" t="s">
        <v>49</v>
      </c>
      <c r="J186" s="5">
        <v>45420.661467094906</v>
      </c>
    </row>
    <row r="187" spans="1:10" ht="38.25" x14ac:dyDescent="0.25">
      <c r="A187" s="2" t="s">
        <v>176</v>
      </c>
      <c r="B187" s="3">
        <v>45413</v>
      </c>
      <c r="C187" s="2" t="s">
        <v>35</v>
      </c>
      <c r="D187" s="2" t="s">
        <v>29</v>
      </c>
      <c r="E187" s="4">
        <v>630</v>
      </c>
      <c r="F187" s="4">
        <v>0</v>
      </c>
      <c r="G187" s="4">
        <f t="shared" si="5"/>
        <v>630</v>
      </c>
      <c r="H187" s="2" t="s">
        <v>50</v>
      </c>
      <c r="I187" s="2" t="s">
        <v>49</v>
      </c>
      <c r="J187" s="5">
        <v>45420.661762962962</v>
      </c>
    </row>
    <row r="188" spans="1:10" ht="38.25" x14ac:dyDescent="0.25">
      <c r="A188" s="2" t="s">
        <v>176</v>
      </c>
      <c r="B188" s="3">
        <v>45413</v>
      </c>
      <c r="C188" s="2" t="s">
        <v>35</v>
      </c>
      <c r="D188" s="2" t="s">
        <v>29</v>
      </c>
      <c r="E188" s="4">
        <v>2600.35</v>
      </c>
      <c r="F188" s="4">
        <v>0</v>
      </c>
      <c r="G188" s="4">
        <f t="shared" si="5"/>
        <v>2600.35</v>
      </c>
      <c r="H188" s="2" t="s">
        <v>50</v>
      </c>
      <c r="I188" s="2" t="s">
        <v>110</v>
      </c>
      <c r="J188" s="5">
        <v>45420.694407523151</v>
      </c>
    </row>
    <row r="189" spans="1:10" ht="38.25" x14ac:dyDescent="0.25">
      <c r="A189" s="2" t="s">
        <v>223</v>
      </c>
      <c r="B189" s="3">
        <v>45419</v>
      </c>
      <c r="C189" s="2" t="s">
        <v>35</v>
      </c>
      <c r="D189" s="2" t="s">
        <v>29</v>
      </c>
      <c r="E189" s="4">
        <v>5231.3</v>
      </c>
      <c r="F189" s="4">
        <v>0</v>
      </c>
      <c r="G189" s="4">
        <f t="shared" si="5"/>
        <v>5231.3</v>
      </c>
      <c r="H189" s="2" t="s">
        <v>30</v>
      </c>
      <c r="I189" s="2" t="s">
        <v>21</v>
      </c>
      <c r="J189" s="5">
        <v>45420.69534327546</v>
      </c>
    </row>
    <row r="190" spans="1:10" ht="38.25" x14ac:dyDescent="0.25">
      <c r="A190" s="2" t="s">
        <v>219</v>
      </c>
      <c r="B190" s="3">
        <v>45414</v>
      </c>
      <c r="C190" s="2" t="s">
        <v>10</v>
      </c>
      <c r="D190" s="2" t="s">
        <v>29</v>
      </c>
      <c r="E190" s="4">
        <v>695</v>
      </c>
      <c r="F190" s="4">
        <v>0</v>
      </c>
      <c r="G190" s="4">
        <f t="shared" si="5"/>
        <v>695</v>
      </c>
      <c r="H190" s="2" t="s">
        <v>30</v>
      </c>
      <c r="I190" s="2" t="s">
        <v>428</v>
      </c>
      <c r="J190" s="5">
        <v>45421.440926145835</v>
      </c>
    </row>
    <row r="191" spans="1:10" ht="38.25" x14ac:dyDescent="0.25">
      <c r="A191" s="2" t="s">
        <v>224</v>
      </c>
      <c r="B191" s="3">
        <v>45427</v>
      </c>
      <c r="C191" s="2" t="s">
        <v>42</v>
      </c>
      <c r="D191" s="2" t="s">
        <v>11</v>
      </c>
      <c r="E191" s="4">
        <v>1234.03</v>
      </c>
      <c r="F191" s="4">
        <v>0</v>
      </c>
      <c r="G191" s="4">
        <f t="shared" si="5"/>
        <v>1234.03</v>
      </c>
      <c r="H191" s="2" t="s">
        <v>43</v>
      </c>
      <c r="I191" s="2" t="s">
        <v>44</v>
      </c>
      <c r="J191" s="5">
        <v>45421.44277898148</v>
      </c>
    </row>
    <row r="192" spans="1:10" ht="38.25" x14ac:dyDescent="0.25">
      <c r="A192" s="2" t="s">
        <v>225</v>
      </c>
      <c r="B192" s="3">
        <v>45421</v>
      </c>
      <c r="C192" s="2" t="s">
        <v>10</v>
      </c>
      <c r="D192" s="2" t="s">
        <v>29</v>
      </c>
      <c r="E192" s="4">
        <v>120</v>
      </c>
      <c r="F192" s="4">
        <v>0</v>
      </c>
      <c r="G192" s="4">
        <f t="shared" si="5"/>
        <v>120</v>
      </c>
      <c r="H192" s="2" t="s">
        <v>30</v>
      </c>
      <c r="I192" s="2" t="s">
        <v>418</v>
      </c>
      <c r="J192" s="5">
        <v>45422.397792430558</v>
      </c>
    </row>
    <row r="193" spans="1:10" ht="38.25" x14ac:dyDescent="0.25">
      <c r="A193" s="2" t="s">
        <v>226</v>
      </c>
      <c r="B193" s="3">
        <v>45420</v>
      </c>
      <c r="C193" s="2" t="s">
        <v>35</v>
      </c>
      <c r="D193" s="2" t="s">
        <v>29</v>
      </c>
      <c r="E193" s="4">
        <v>141.80000000000001</v>
      </c>
      <c r="F193" s="4">
        <v>0</v>
      </c>
      <c r="G193" s="4">
        <f t="shared" si="5"/>
        <v>141.80000000000001</v>
      </c>
      <c r="H193" s="2" t="s">
        <v>50</v>
      </c>
      <c r="I193" s="2" t="s">
        <v>110</v>
      </c>
      <c r="J193" s="5">
        <v>45422.422133356478</v>
      </c>
    </row>
    <row r="194" spans="1:10" ht="38.25" x14ac:dyDescent="0.25">
      <c r="A194" s="2" t="s">
        <v>226</v>
      </c>
      <c r="B194" s="3">
        <v>45420</v>
      </c>
      <c r="C194" s="2" t="s">
        <v>35</v>
      </c>
      <c r="D194" s="2" t="s">
        <v>29</v>
      </c>
      <c r="E194" s="4">
        <v>0</v>
      </c>
      <c r="F194" s="4">
        <v>141.80000000000001</v>
      </c>
      <c r="G194" s="4">
        <f t="shared" si="5"/>
        <v>-141.80000000000001</v>
      </c>
      <c r="H194" s="2" t="s">
        <v>50</v>
      </c>
      <c r="I194" s="2" t="s">
        <v>110</v>
      </c>
      <c r="J194" s="5">
        <v>45422.422796134262</v>
      </c>
    </row>
    <row r="195" spans="1:10" ht="38.25" x14ac:dyDescent="0.25">
      <c r="A195" s="2" t="s">
        <v>226</v>
      </c>
      <c r="B195" s="3">
        <v>45420</v>
      </c>
      <c r="C195" s="2" t="s">
        <v>35</v>
      </c>
      <c r="D195" s="2" t="s">
        <v>29</v>
      </c>
      <c r="E195" s="4">
        <v>188.12</v>
      </c>
      <c r="F195" s="4">
        <v>0</v>
      </c>
      <c r="G195" s="4">
        <f t="shared" si="5"/>
        <v>188.12</v>
      </c>
      <c r="H195" s="2" t="s">
        <v>50</v>
      </c>
      <c r="I195" s="2" t="s">
        <v>110</v>
      </c>
      <c r="J195" s="5">
        <v>45422.649866354164</v>
      </c>
    </row>
    <row r="196" spans="1:10" ht="38.25" x14ac:dyDescent="0.25">
      <c r="A196" s="2" t="s">
        <v>226</v>
      </c>
      <c r="B196" s="3">
        <v>45420</v>
      </c>
      <c r="C196" s="2" t="s">
        <v>35</v>
      </c>
      <c r="D196" s="2" t="s">
        <v>29</v>
      </c>
      <c r="E196" s="4">
        <v>149.91999999999999</v>
      </c>
      <c r="F196" s="4">
        <v>0</v>
      </c>
      <c r="G196" s="4">
        <f t="shared" si="5"/>
        <v>149.91999999999999</v>
      </c>
      <c r="H196" s="2" t="s">
        <v>50</v>
      </c>
      <c r="I196" s="2" t="s">
        <v>110</v>
      </c>
      <c r="J196" s="5">
        <v>45422.65040259259</v>
      </c>
    </row>
    <row r="197" spans="1:10" ht="38.25" x14ac:dyDescent="0.25">
      <c r="A197" s="2" t="s">
        <v>225</v>
      </c>
      <c r="B197" s="3">
        <v>45421</v>
      </c>
      <c r="C197" s="2" t="s">
        <v>35</v>
      </c>
      <c r="D197" s="2" t="s">
        <v>18</v>
      </c>
      <c r="E197" s="4">
        <v>1675</v>
      </c>
      <c r="F197" s="4">
        <v>0</v>
      </c>
      <c r="G197" s="4">
        <f t="shared" si="5"/>
        <v>1675</v>
      </c>
      <c r="H197" s="2" t="s">
        <v>19</v>
      </c>
      <c r="I197" s="2" t="s">
        <v>88</v>
      </c>
      <c r="J197" s="5">
        <v>45425.43746390046</v>
      </c>
    </row>
    <row r="198" spans="1:10" ht="38.25" x14ac:dyDescent="0.25">
      <c r="A198" s="2" t="s">
        <v>225</v>
      </c>
      <c r="B198" s="3">
        <v>45421</v>
      </c>
      <c r="C198" s="2" t="s">
        <v>35</v>
      </c>
      <c r="D198" s="2" t="s">
        <v>18</v>
      </c>
      <c r="E198" s="4">
        <v>1675</v>
      </c>
      <c r="F198" s="4">
        <v>0</v>
      </c>
      <c r="G198" s="4">
        <f t="shared" si="5"/>
        <v>1675</v>
      </c>
      <c r="H198" s="2" t="s">
        <v>19</v>
      </c>
      <c r="I198" s="2" t="s">
        <v>410</v>
      </c>
      <c r="J198" s="5">
        <v>45425.499055624998</v>
      </c>
    </row>
    <row r="199" spans="1:10" ht="38.25" x14ac:dyDescent="0.25">
      <c r="A199" s="2" t="s">
        <v>223</v>
      </c>
      <c r="B199" s="3">
        <v>45419</v>
      </c>
      <c r="C199" s="2" t="s">
        <v>9</v>
      </c>
      <c r="D199" s="2" t="s">
        <v>18</v>
      </c>
      <c r="E199" s="4">
        <v>18750</v>
      </c>
      <c r="F199" s="4">
        <v>0</v>
      </c>
      <c r="G199" s="4">
        <f t="shared" si="5"/>
        <v>18750</v>
      </c>
      <c r="H199" s="2" t="s">
        <v>19</v>
      </c>
      <c r="I199" s="2" t="s">
        <v>21</v>
      </c>
      <c r="J199" s="5">
        <v>45426.476161030092</v>
      </c>
    </row>
    <row r="200" spans="1:10" ht="38.25" x14ac:dyDescent="0.25">
      <c r="A200" s="2" t="s">
        <v>230</v>
      </c>
      <c r="B200" s="3">
        <v>45429</v>
      </c>
      <c r="C200" s="2" t="s">
        <v>9</v>
      </c>
      <c r="D200" s="2" t="s">
        <v>29</v>
      </c>
      <c r="E200" s="4">
        <v>2625.2</v>
      </c>
      <c r="F200" s="4">
        <v>0</v>
      </c>
      <c r="G200" s="4">
        <f t="shared" si="5"/>
        <v>2625.2</v>
      </c>
      <c r="H200" s="2" t="s">
        <v>50</v>
      </c>
      <c r="I200" s="2" t="s">
        <v>110</v>
      </c>
      <c r="J200" s="5">
        <v>45429.39217428241</v>
      </c>
    </row>
    <row r="201" spans="1:10" ht="38.25" x14ac:dyDescent="0.25">
      <c r="A201" s="2" t="s">
        <v>230</v>
      </c>
      <c r="B201" s="3">
        <v>45429</v>
      </c>
      <c r="C201" s="2" t="s">
        <v>9</v>
      </c>
      <c r="D201" s="2" t="s">
        <v>29</v>
      </c>
      <c r="E201" s="4">
        <v>46216</v>
      </c>
      <c r="F201" s="4">
        <v>0</v>
      </c>
      <c r="G201" s="4">
        <f t="shared" si="5"/>
        <v>46216</v>
      </c>
      <c r="H201" s="2" t="s">
        <v>50</v>
      </c>
      <c r="I201" s="2" t="s">
        <v>110</v>
      </c>
      <c r="J201" s="5">
        <v>45429.39217428241</v>
      </c>
    </row>
    <row r="202" spans="1:10" ht="38.25" x14ac:dyDescent="0.25">
      <c r="A202" s="2" t="s">
        <v>230</v>
      </c>
      <c r="B202" s="3">
        <v>45429</v>
      </c>
      <c r="C202" s="2" t="s">
        <v>9</v>
      </c>
      <c r="D202" s="2" t="s">
        <v>29</v>
      </c>
      <c r="E202" s="4">
        <v>3335.4</v>
      </c>
      <c r="F202" s="4">
        <v>0</v>
      </c>
      <c r="G202" s="4">
        <f t="shared" si="5"/>
        <v>3335.4</v>
      </c>
      <c r="H202" s="2" t="s">
        <v>50</v>
      </c>
      <c r="I202" s="2" t="s">
        <v>110</v>
      </c>
      <c r="J202" s="5">
        <v>45429.39217428241</v>
      </c>
    </row>
    <row r="203" spans="1:10" ht="38.25" x14ac:dyDescent="0.25">
      <c r="A203" s="2" t="s">
        <v>225</v>
      </c>
      <c r="B203" s="3">
        <v>45421</v>
      </c>
      <c r="C203" s="2" t="s">
        <v>35</v>
      </c>
      <c r="D203" s="2" t="s">
        <v>18</v>
      </c>
      <c r="E203" s="4">
        <v>43.3</v>
      </c>
      <c r="F203" s="4">
        <v>0</v>
      </c>
      <c r="G203" s="4">
        <f t="shared" si="5"/>
        <v>43.3</v>
      </c>
      <c r="H203" s="2" t="s">
        <v>19</v>
      </c>
      <c r="I203" s="2" t="s">
        <v>72</v>
      </c>
      <c r="J203" s="5">
        <v>45428.572241168979</v>
      </c>
    </row>
    <row r="204" spans="1:10" ht="38.25" x14ac:dyDescent="0.25">
      <c r="A204" s="2" t="s">
        <v>230</v>
      </c>
      <c r="B204" s="3">
        <v>45429</v>
      </c>
      <c r="C204" s="2" t="s">
        <v>9</v>
      </c>
      <c r="D204" s="2" t="s">
        <v>29</v>
      </c>
      <c r="E204" s="4">
        <v>7089.41</v>
      </c>
      <c r="F204" s="4">
        <v>0</v>
      </c>
      <c r="G204" s="4">
        <f t="shared" ref="G204:G246" si="6">E204-F204</f>
        <v>7089.41</v>
      </c>
      <c r="H204" s="2" t="s">
        <v>50</v>
      </c>
      <c r="I204" s="2" t="s">
        <v>110</v>
      </c>
      <c r="J204" s="5">
        <v>45429.48971696759</v>
      </c>
    </row>
    <row r="205" spans="1:10" ht="38.25" x14ac:dyDescent="0.25">
      <c r="A205" s="2" t="s">
        <v>228</v>
      </c>
      <c r="B205" s="3">
        <v>45426</v>
      </c>
      <c r="C205" s="2" t="s">
        <v>35</v>
      </c>
      <c r="D205" s="2" t="s">
        <v>29</v>
      </c>
      <c r="E205" s="4">
        <v>568.79999999999995</v>
      </c>
      <c r="F205" s="4">
        <v>0</v>
      </c>
      <c r="G205" s="4">
        <f t="shared" si="6"/>
        <v>568.79999999999995</v>
      </c>
      <c r="H205" s="2" t="s">
        <v>50</v>
      </c>
      <c r="I205" s="2" t="s">
        <v>110</v>
      </c>
      <c r="J205" s="5">
        <v>45429.631468518521</v>
      </c>
    </row>
    <row r="206" spans="1:10" ht="38.25" x14ac:dyDescent="0.25">
      <c r="A206" s="2" t="s">
        <v>229</v>
      </c>
      <c r="B206" s="3">
        <v>45425</v>
      </c>
      <c r="C206" s="2" t="s">
        <v>35</v>
      </c>
      <c r="D206" s="2" t="s">
        <v>29</v>
      </c>
      <c r="E206" s="4">
        <v>127.61</v>
      </c>
      <c r="F206" s="4">
        <v>0</v>
      </c>
      <c r="G206" s="4">
        <f t="shared" si="6"/>
        <v>127.61</v>
      </c>
      <c r="H206" s="2" t="s">
        <v>50</v>
      </c>
      <c r="I206" s="2" t="s">
        <v>45</v>
      </c>
      <c r="J206" s="5">
        <v>45432.697986574072</v>
      </c>
    </row>
    <row r="207" spans="1:10" ht="38.25" x14ac:dyDescent="0.25">
      <c r="A207" s="2" t="s">
        <v>229</v>
      </c>
      <c r="B207" s="3">
        <v>45425</v>
      </c>
      <c r="C207" s="2" t="s">
        <v>35</v>
      </c>
      <c r="D207" s="2" t="s">
        <v>29</v>
      </c>
      <c r="E207" s="4">
        <v>100.8</v>
      </c>
      <c r="F207" s="4">
        <v>0</v>
      </c>
      <c r="G207" s="4">
        <f t="shared" si="6"/>
        <v>100.8</v>
      </c>
      <c r="H207" s="2" t="s">
        <v>50</v>
      </c>
      <c r="I207" s="2" t="s">
        <v>45</v>
      </c>
      <c r="J207" s="5">
        <v>45432.699367685185</v>
      </c>
    </row>
    <row r="208" spans="1:10" ht="38.25" x14ac:dyDescent="0.25">
      <c r="A208" s="2" t="s">
        <v>229</v>
      </c>
      <c r="B208" s="3">
        <v>45425</v>
      </c>
      <c r="C208" s="2" t="s">
        <v>35</v>
      </c>
      <c r="D208" s="2" t="s">
        <v>29</v>
      </c>
      <c r="E208" s="4">
        <v>93.8</v>
      </c>
      <c r="F208" s="4">
        <v>0</v>
      </c>
      <c r="G208" s="4">
        <f t="shared" si="6"/>
        <v>93.8</v>
      </c>
      <c r="H208" s="2" t="s">
        <v>50</v>
      </c>
      <c r="I208" s="2" t="s">
        <v>45</v>
      </c>
      <c r="J208" s="5">
        <v>45432.699367685185</v>
      </c>
    </row>
    <row r="209" spans="1:10" ht="38.25" x14ac:dyDescent="0.25">
      <c r="A209" s="2" t="s">
        <v>229</v>
      </c>
      <c r="B209" s="3">
        <v>45425</v>
      </c>
      <c r="C209" s="2" t="s">
        <v>35</v>
      </c>
      <c r="D209" s="2" t="s">
        <v>29</v>
      </c>
      <c r="E209" s="4">
        <v>257.7</v>
      </c>
      <c r="F209" s="4">
        <v>0</v>
      </c>
      <c r="G209" s="4">
        <f t="shared" si="6"/>
        <v>257.7</v>
      </c>
      <c r="H209" s="2" t="s">
        <v>50</v>
      </c>
      <c r="I209" s="2" t="s">
        <v>45</v>
      </c>
      <c r="J209" s="5">
        <v>45432.699367685185</v>
      </c>
    </row>
    <row r="210" spans="1:10" ht="38.25" x14ac:dyDescent="0.25">
      <c r="A210" s="2" t="s">
        <v>229</v>
      </c>
      <c r="B210" s="3">
        <v>45425</v>
      </c>
      <c r="C210" s="2" t="s">
        <v>35</v>
      </c>
      <c r="D210" s="2" t="s">
        <v>29</v>
      </c>
      <c r="E210" s="4">
        <v>255</v>
      </c>
      <c r="F210" s="4">
        <v>0</v>
      </c>
      <c r="G210" s="4">
        <f t="shared" si="6"/>
        <v>255</v>
      </c>
      <c r="H210" s="2" t="s">
        <v>50</v>
      </c>
      <c r="I210" s="2" t="s">
        <v>45</v>
      </c>
      <c r="J210" s="5">
        <v>45432.699367685185</v>
      </c>
    </row>
    <row r="211" spans="1:10" ht="38.25" x14ac:dyDescent="0.25">
      <c r="A211" s="2" t="s">
        <v>230</v>
      </c>
      <c r="B211" s="3">
        <v>45429</v>
      </c>
      <c r="C211" s="2" t="s">
        <v>35</v>
      </c>
      <c r="D211" s="2" t="s">
        <v>29</v>
      </c>
      <c r="E211" s="4">
        <v>10</v>
      </c>
      <c r="F211" s="4">
        <v>0</v>
      </c>
      <c r="G211" s="4">
        <f t="shared" si="6"/>
        <v>10</v>
      </c>
      <c r="H211" s="2" t="s">
        <v>50</v>
      </c>
      <c r="I211" s="2" t="s">
        <v>406</v>
      </c>
      <c r="J211" s="5">
        <v>45433.507746238429</v>
      </c>
    </row>
    <row r="212" spans="1:10" ht="38.25" x14ac:dyDescent="0.25">
      <c r="A212" s="2" t="s">
        <v>230</v>
      </c>
      <c r="B212" s="3">
        <v>45429</v>
      </c>
      <c r="C212" s="2" t="s">
        <v>35</v>
      </c>
      <c r="D212" s="2" t="s">
        <v>29</v>
      </c>
      <c r="E212" s="4">
        <v>600.13</v>
      </c>
      <c r="F212" s="4">
        <v>0</v>
      </c>
      <c r="G212" s="4">
        <f t="shared" si="6"/>
        <v>600.13</v>
      </c>
      <c r="H212" s="2" t="s">
        <v>50</v>
      </c>
      <c r="I212" s="2" t="s">
        <v>406</v>
      </c>
      <c r="J212" s="5">
        <v>45433.507746238429</v>
      </c>
    </row>
    <row r="213" spans="1:10" ht="38.25" x14ac:dyDescent="0.25">
      <c r="A213" s="2" t="s">
        <v>228</v>
      </c>
      <c r="B213" s="3">
        <v>45426</v>
      </c>
      <c r="C213" s="2" t="s">
        <v>9</v>
      </c>
      <c r="D213" s="2" t="s">
        <v>18</v>
      </c>
      <c r="E213" s="4">
        <v>355</v>
      </c>
      <c r="F213" s="4">
        <v>0</v>
      </c>
      <c r="G213" s="4">
        <f t="shared" si="6"/>
        <v>355</v>
      </c>
      <c r="H213" s="2" t="s">
        <v>19</v>
      </c>
      <c r="I213" s="2" t="s">
        <v>402</v>
      </c>
      <c r="J213" s="5">
        <v>45433.530862951389</v>
      </c>
    </row>
    <row r="214" spans="1:10" ht="38.25" x14ac:dyDescent="0.25">
      <c r="A214" s="2" t="s">
        <v>226</v>
      </c>
      <c r="B214" s="3">
        <v>45420</v>
      </c>
      <c r="C214" s="2" t="s">
        <v>9</v>
      </c>
      <c r="D214" s="2" t="s">
        <v>18</v>
      </c>
      <c r="E214" s="4">
        <v>425</v>
      </c>
      <c r="F214" s="4">
        <v>0</v>
      </c>
      <c r="G214" s="4">
        <f t="shared" si="6"/>
        <v>425</v>
      </c>
      <c r="H214" s="2" t="s">
        <v>19</v>
      </c>
      <c r="I214" s="2" t="s">
        <v>402</v>
      </c>
      <c r="J214" s="5">
        <v>45433.534786701392</v>
      </c>
    </row>
    <row r="215" spans="1:10" ht="38.25" x14ac:dyDescent="0.25">
      <c r="A215" s="2" t="s">
        <v>223</v>
      </c>
      <c r="B215" s="3">
        <v>45419</v>
      </c>
      <c r="C215" s="2" t="s">
        <v>9</v>
      </c>
      <c r="D215" s="2" t="s">
        <v>29</v>
      </c>
      <c r="E215" s="4">
        <v>27.9</v>
      </c>
      <c r="F215" s="4">
        <v>0</v>
      </c>
      <c r="G215" s="4">
        <f t="shared" si="6"/>
        <v>27.9</v>
      </c>
      <c r="H215" s="2" t="s">
        <v>30</v>
      </c>
      <c r="I215" s="2" t="s">
        <v>20</v>
      </c>
      <c r="J215" s="5">
        <v>45435.385924120368</v>
      </c>
    </row>
    <row r="216" spans="1:10" ht="38.25" x14ac:dyDescent="0.25">
      <c r="A216" s="2" t="s">
        <v>223</v>
      </c>
      <c r="B216" s="3">
        <v>45419</v>
      </c>
      <c r="C216" s="2" t="s">
        <v>9</v>
      </c>
      <c r="D216" s="2" t="s">
        <v>29</v>
      </c>
      <c r="E216" s="4">
        <v>32.21</v>
      </c>
      <c r="F216" s="4">
        <v>0</v>
      </c>
      <c r="G216" s="4">
        <f t="shared" si="6"/>
        <v>32.21</v>
      </c>
      <c r="H216" s="2" t="s">
        <v>30</v>
      </c>
      <c r="I216" s="2" t="s">
        <v>20</v>
      </c>
      <c r="J216" s="5">
        <v>45435.385924120368</v>
      </c>
    </row>
    <row r="217" spans="1:10" ht="38.25" x14ac:dyDescent="0.25">
      <c r="A217" s="2" t="s">
        <v>223</v>
      </c>
      <c r="B217" s="3">
        <v>45419</v>
      </c>
      <c r="C217" s="2" t="s">
        <v>9</v>
      </c>
      <c r="D217" s="2" t="s">
        <v>29</v>
      </c>
      <c r="E217" s="4">
        <v>15.38</v>
      </c>
      <c r="F217" s="4">
        <v>0</v>
      </c>
      <c r="G217" s="4">
        <f t="shared" si="6"/>
        <v>15.38</v>
      </c>
      <c r="H217" s="2" t="s">
        <v>30</v>
      </c>
      <c r="I217" s="2" t="s">
        <v>20</v>
      </c>
      <c r="J217" s="5">
        <v>45435.385924120368</v>
      </c>
    </row>
    <row r="218" spans="1:10" ht="38.25" x14ac:dyDescent="0.25">
      <c r="A218" s="2" t="s">
        <v>223</v>
      </c>
      <c r="B218" s="3">
        <v>45419</v>
      </c>
      <c r="C218" s="2" t="s">
        <v>9</v>
      </c>
      <c r="D218" s="2" t="s">
        <v>29</v>
      </c>
      <c r="E218" s="4">
        <v>11.37</v>
      </c>
      <c r="F218" s="4">
        <v>0</v>
      </c>
      <c r="G218" s="4">
        <f t="shared" si="6"/>
        <v>11.37</v>
      </c>
      <c r="H218" s="2" t="s">
        <v>30</v>
      </c>
      <c r="I218" s="2" t="s">
        <v>20</v>
      </c>
      <c r="J218" s="5">
        <v>45435.385924120368</v>
      </c>
    </row>
    <row r="219" spans="1:10" ht="38.25" x14ac:dyDescent="0.25">
      <c r="A219" s="2" t="s">
        <v>223</v>
      </c>
      <c r="B219" s="3">
        <v>45419</v>
      </c>
      <c r="C219" s="2" t="s">
        <v>9</v>
      </c>
      <c r="D219" s="2" t="s">
        <v>29</v>
      </c>
      <c r="E219" s="4">
        <v>36.49</v>
      </c>
      <c r="F219" s="4">
        <v>0</v>
      </c>
      <c r="G219" s="4">
        <f t="shared" si="6"/>
        <v>36.49</v>
      </c>
      <c r="H219" s="2" t="s">
        <v>30</v>
      </c>
      <c r="I219" s="2" t="s">
        <v>20</v>
      </c>
      <c r="J219" s="5">
        <v>45435.385924120368</v>
      </c>
    </row>
    <row r="220" spans="1:10" ht="38.25" x14ac:dyDescent="0.25">
      <c r="A220" s="2" t="s">
        <v>223</v>
      </c>
      <c r="B220" s="3">
        <v>45419</v>
      </c>
      <c r="C220" s="2" t="s">
        <v>9</v>
      </c>
      <c r="D220" s="2" t="s">
        <v>29</v>
      </c>
      <c r="E220" s="4">
        <v>31.84</v>
      </c>
      <c r="F220" s="4">
        <v>0</v>
      </c>
      <c r="G220" s="4">
        <f t="shared" si="6"/>
        <v>31.84</v>
      </c>
      <c r="H220" s="2" t="s">
        <v>30</v>
      </c>
      <c r="I220" s="2" t="s">
        <v>20</v>
      </c>
      <c r="J220" s="5">
        <v>45435.385924120368</v>
      </c>
    </row>
    <row r="221" spans="1:10" ht="38.25" x14ac:dyDescent="0.25">
      <c r="A221" s="2" t="s">
        <v>223</v>
      </c>
      <c r="B221" s="3">
        <v>45419</v>
      </c>
      <c r="C221" s="2" t="s">
        <v>9</v>
      </c>
      <c r="D221" s="2" t="s">
        <v>29</v>
      </c>
      <c r="E221" s="4">
        <v>37.58</v>
      </c>
      <c r="F221" s="4">
        <v>0</v>
      </c>
      <c r="G221" s="4">
        <f t="shared" si="6"/>
        <v>37.58</v>
      </c>
      <c r="H221" s="2" t="s">
        <v>30</v>
      </c>
      <c r="I221" s="2" t="s">
        <v>20</v>
      </c>
      <c r="J221" s="5">
        <v>45435.385924120368</v>
      </c>
    </row>
    <row r="222" spans="1:10" ht="38.25" x14ac:dyDescent="0.25">
      <c r="A222" s="2" t="s">
        <v>223</v>
      </c>
      <c r="B222" s="3">
        <v>45419</v>
      </c>
      <c r="C222" s="2" t="s">
        <v>9</v>
      </c>
      <c r="D222" s="2" t="s">
        <v>29</v>
      </c>
      <c r="E222" s="4">
        <v>0</v>
      </c>
      <c r="F222" s="4">
        <v>33.39</v>
      </c>
      <c r="G222" s="4">
        <f t="shared" si="6"/>
        <v>-33.39</v>
      </c>
      <c r="H222" s="2" t="s">
        <v>30</v>
      </c>
      <c r="I222" s="2" t="s">
        <v>20</v>
      </c>
      <c r="J222" s="5">
        <v>45435.385924120368</v>
      </c>
    </row>
    <row r="223" spans="1:10" ht="38.25" x14ac:dyDescent="0.25">
      <c r="A223" s="2" t="s">
        <v>223</v>
      </c>
      <c r="B223" s="3">
        <v>45419</v>
      </c>
      <c r="C223" s="2" t="s">
        <v>9</v>
      </c>
      <c r="D223" s="2" t="s">
        <v>29</v>
      </c>
      <c r="E223" s="4">
        <v>75.150000000000006</v>
      </c>
      <c r="F223" s="4">
        <v>0</v>
      </c>
      <c r="G223" s="4">
        <f t="shared" si="6"/>
        <v>75.150000000000006</v>
      </c>
      <c r="H223" s="2" t="s">
        <v>30</v>
      </c>
      <c r="I223" s="2" t="s">
        <v>20</v>
      </c>
      <c r="J223" s="5">
        <v>45435.385924120368</v>
      </c>
    </row>
    <row r="224" spans="1:10" ht="38.25" x14ac:dyDescent="0.25">
      <c r="A224" s="2" t="s">
        <v>223</v>
      </c>
      <c r="B224" s="3">
        <v>45419</v>
      </c>
      <c r="C224" s="2" t="s">
        <v>9</v>
      </c>
      <c r="D224" s="2" t="s">
        <v>29</v>
      </c>
      <c r="E224" s="4">
        <v>10.73</v>
      </c>
      <c r="F224" s="4">
        <v>0</v>
      </c>
      <c r="G224" s="4">
        <f t="shared" si="6"/>
        <v>10.73</v>
      </c>
      <c r="H224" s="2" t="s">
        <v>30</v>
      </c>
      <c r="I224" s="2" t="s">
        <v>20</v>
      </c>
      <c r="J224" s="5">
        <v>45435.385924120368</v>
      </c>
    </row>
    <row r="225" spans="1:10" ht="38.25" x14ac:dyDescent="0.25">
      <c r="A225" s="2" t="s">
        <v>223</v>
      </c>
      <c r="B225" s="3">
        <v>45419</v>
      </c>
      <c r="C225" s="2" t="s">
        <v>9</v>
      </c>
      <c r="D225" s="2" t="s">
        <v>29</v>
      </c>
      <c r="E225" s="4">
        <v>171.82</v>
      </c>
      <c r="F225" s="4">
        <v>0</v>
      </c>
      <c r="G225" s="4">
        <f t="shared" si="6"/>
        <v>171.82</v>
      </c>
      <c r="H225" s="2" t="s">
        <v>30</v>
      </c>
      <c r="I225" s="2" t="s">
        <v>20</v>
      </c>
      <c r="J225" s="5">
        <v>45435.385924120368</v>
      </c>
    </row>
    <row r="226" spans="1:10" ht="38.25" x14ac:dyDescent="0.25">
      <c r="A226" s="2" t="s">
        <v>233</v>
      </c>
      <c r="B226" s="3">
        <v>45432</v>
      </c>
      <c r="C226" s="2" t="s">
        <v>10</v>
      </c>
      <c r="D226" s="2" t="s">
        <v>29</v>
      </c>
      <c r="E226" s="4">
        <v>470</v>
      </c>
      <c r="F226" s="4">
        <v>0</v>
      </c>
      <c r="G226" s="4">
        <f t="shared" si="6"/>
        <v>470</v>
      </c>
      <c r="H226" s="2" t="s">
        <v>30</v>
      </c>
      <c r="I226" s="2" t="s">
        <v>110</v>
      </c>
      <c r="J226" s="5">
        <v>45435.453176006944</v>
      </c>
    </row>
    <row r="227" spans="1:10" ht="38.25" x14ac:dyDescent="0.25">
      <c r="A227" s="2" t="s">
        <v>176</v>
      </c>
      <c r="B227" s="3">
        <v>45413</v>
      </c>
      <c r="C227" s="2" t="s">
        <v>9</v>
      </c>
      <c r="D227" s="2" t="s">
        <v>18</v>
      </c>
      <c r="E227" s="4">
        <v>0</v>
      </c>
      <c r="F227" s="4">
        <v>511.7</v>
      </c>
      <c r="G227" s="4">
        <f t="shared" si="6"/>
        <v>-511.7</v>
      </c>
      <c r="H227" s="2" t="s">
        <v>19</v>
      </c>
      <c r="I227" s="2" t="s">
        <v>21</v>
      </c>
      <c r="J227" s="5">
        <v>45435.484162106484</v>
      </c>
    </row>
    <row r="228" spans="1:10" ht="38.25" x14ac:dyDescent="0.25">
      <c r="A228" s="2" t="s">
        <v>176</v>
      </c>
      <c r="B228" s="3">
        <v>45413</v>
      </c>
      <c r="C228" s="2" t="s">
        <v>9</v>
      </c>
      <c r="D228" s="2" t="s">
        <v>18</v>
      </c>
      <c r="E228" s="4">
        <v>329.54</v>
      </c>
      <c r="F228" s="4">
        <v>0</v>
      </c>
      <c r="G228" s="4">
        <f t="shared" si="6"/>
        <v>329.54</v>
      </c>
      <c r="H228" s="2" t="s">
        <v>19</v>
      </c>
      <c r="I228" s="2" t="s">
        <v>21</v>
      </c>
      <c r="J228" s="5">
        <v>45435.484162106484</v>
      </c>
    </row>
    <row r="229" spans="1:10" ht="38.25" x14ac:dyDescent="0.25">
      <c r="A229" s="2" t="s">
        <v>176</v>
      </c>
      <c r="B229" s="3">
        <v>45413</v>
      </c>
      <c r="C229" s="2" t="s">
        <v>9</v>
      </c>
      <c r="D229" s="2" t="s">
        <v>18</v>
      </c>
      <c r="E229" s="4">
        <v>5117.0200000000004</v>
      </c>
      <c r="F229" s="4">
        <v>0</v>
      </c>
      <c r="G229" s="4">
        <f t="shared" si="6"/>
        <v>5117.0200000000004</v>
      </c>
      <c r="H229" s="2" t="s">
        <v>19</v>
      </c>
      <c r="I229" s="2" t="s">
        <v>21</v>
      </c>
      <c r="J229" s="5">
        <v>45435.484162106484</v>
      </c>
    </row>
    <row r="230" spans="1:10" ht="38.25" x14ac:dyDescent="0.25">
      <c r="A230" s="2" t="s">
        <v>176</v>
      </c>
      <c r="B230" s="3">
        <v>45413</v>
      </c>
      <c r="C230" s="2" t="s">
        <v>9</v>
      </c>
      <c r="D230" s="2" t="s">
        <v>18</v>
      </c>
      <c r="E230" s="4">
        <v>6959.14</v>
      </c>
      <c r="F230" s="4">
        <v>0</v>
      </c>
      <c r="G230" s="4">
        <f t="shared" si="6"/>
        <v>6959.14</v>
      </c>
      <c r="H230" s="2" t="s">
        <v>19</v>
      </c>
      <c r="I230" s="2" t="s">
        <v>21</v>
      </c>
      <c r="J230" s="5">
        <v>45435.484162106484</v>
      </c>
    </row>
    <row r="231" spans="1:10" ht="38.25" x14ac:dyDescent="0.25">
      <c r="A231" s="2" t="s">
        <v>176</v>
      </c>
      <c r="B231" s="3">
        <v>45413</v>
      </c>
      <c r="C231" s="2" t="s">
        <v>9</v>
      </c>
      <c r="D231" s="2" t="s">
        <v>29</v>
      </c>
      <c r="E231" s="4">
        <v>28.73</v>
      </c>
      <c r="F231" s="4">
        <v>0</v>
      </c>
      <c r="G231" s="4">
        <f t="shared" si="6"/>
        <v>28.73</v>
      </c>
      <c r="H231" s="2" t="s">
        <v>30</v>
      </c>
      <c r="I231" s="2" t="s">
        <v>20</v>
      </c>
      <c r="J231" s="5">
        <v>45435.48497273148</v>
      </c>
    </row>
    <row r="232" spans="1:10" ht="38.25" x14ac:dyDescent="0.25">
      <c r="A232" s="2" t="s">
        <v>176</v>
      </c>
      <c r="B232" s="3">
        <v>45413</v>
      </c>
      <c r="C232" s="2" t="s">
        <v>9</v>
      </c>
      <c r="D232" s="2" t="s">
        <v>29</v>
      </c>
      <c r="E232" s="4">
        <v>18.100000000000001</v>
      </c>
      <c r="F232" s="4">
        <v>0</v>
      </c>
      <c r="G232" s="4">
        <f t="shared" si="6"/>
        <v>18.100000000000001</v>
      </c>
      <c r="H232" s="2" t="s">
        <v>30</v>
      </c>
      <c r="I232" s="2" t="s">
        <v>20</v>
      </c>
      <c r="J232" s="5">
        <v>45435.48497273148</v>
      </c>
    </row>
    <row r="233" spans="1:10" ht="38.25" x14ac:dyDescent="0.25">
      <c r="A233" s="2" t="s">
        <v>176</v>
      </c>
      <c r="B233" s="3">
        <v>45413</v>
      </c>
      <c r="C233" s="2" t="s">
        <v>9</v>
      </c>
      <c r="D233" s="2" t="s">
        <v>29</v>
      </c>
      <c r="E233" s="4">
        <v>13.13</v>
      </c>
      <c r="F233" s="4">
        <v>0</v>
      </c>
      <c r="G233" s="4">
        <f t="shared" si="6"/>
        <v>13.13</v>
      </c>
      <c r="H233" s="2" t="s">
        <v>30</v>
      </c>
      <c r="I233" s="2" t="s">
        <v>20</v>
      </c>
      <c r="J233" s="5">
        <v>45435.48497273148</v>
      </c>
    </row>
    <row r="234" spans="1:10" ht="38.25" x14ac:dyDescent="0.25">
      <c r="A234" s="2" t="s">
        <v>232</v>
      </c>
      <c r="B234" s="3">
        <v>45427</v>
      </c>
      <c r="C234" s="2" t="s">
        <v>9</v>
      </c>
      <c r="D234" s="2" t="s">
        <v>29</v>
      </c>
      <c r="E234" s="4">
        <v>53.33</v>
      </c>
      <c r="F234" s="4">
        <v>0</v>
      </c>
      <c r="G234" s="4">
        <f t="shared" si="6"/>
        <v>53.33</v>
      </c>
      <c r="H234" s="2" t="s">
        <v>50</v>
      </c>
      <c r="I234" s="2" t="s">
        <v>20</v>
      </c>
      <c r="J234" s="5">
        <v>45435.48537545139</v>
      </c>
    </row>
    <row r="235" spans="1:10" ht="38.25" x14ac:dyDescent="0.25">
      <c r="A235" s="2" t="s">
        <v>232</v>
      </c>
      <c r="B235" s="3">
        <v>45427</v>
      </c>
      <c r="C235" s="2" t="s">
        <v>9</v>
      </c>
      <c r="D235" s="2" t="s">
        <v>29</v>
      </c>
      <c r="E235" s="4">
        <v>8.08</v>
      </c>
      <c r="F235" s="4">
        <v>0</v>
      </c>
      <c r="G235" s="4">
        <f t="shared" si="6"/>
        <v>8.08</v>
      </c>
      <c r="H235" s="2" t="s">
        <v>50</v>
      </c>
      <c r="I235" s="2" t="s">
        <v>20</v>
      </c>
      <c r="J235" s="5">
        <v>45435.48537545139</v>
      </c>
    </row>
    <row r="236" spans="1:10" ht="38.25" x14ac:dyDescent="0.25">
      <c r="A236" s="2" t="s">
        <v>232</v>
      </c>
      <c r="B236" s="3">
        <v>45427</v>
      </c>
      <c r="C236" s="2" t="s">
        <v>9</v>
      </c>
      <c r="D236" s="2" t="s">
        <v>29</v>
      </c>
      <c r="E236" s="4">
        <v>41.74</v>
      </c>
      <c r="F236" s="4">
        <v>0</v>
      </c>
      <c r="G236" s="4">
        <f t="shared" si="6"/>
        <v>41.74</v>
      </c>
      <c r="H236" s="2" t="s">
        <v>50</v>
      </c>
      <c r="I236" s="2" t="s">
        <v>20</v>
      </c>
      <c r="J236" s="5">
        <v>45435.48537545139</v>
      </c>
    </row>
    <row r="237" spans="1:10" ht="38.25" x14ac:dyDescent="0.25">
      <c r="A237" s="2" t="s">
        <v>235</v>
      </c>
      <c r="B237" s="3">
        <v>45431</v>
      </c>
      <c r="C237" s="2" t="s">
        <v>9</v>
      </c>
      <c r="D237" s="2" t="s">
        <v>29</v>
      </c>
      <c r="E237" s="4">
        <v>28.62</v>
      </c>
      <c r="F237" s="4">
        <v>0</v>
      </c>
      <c r="G237" s="4">
        <f t="shared" si="6"/>
        <v>28.62</v>
      </c>
      <c r="H237" s="2" t="s">
        <v>50</v>
      </c>
      <c r="I237" s="2" t="s">
        <v>20</v>
      </c>
      <c r="J237" s="5">
        <v>45435.48576236111</v>
      </c>
    </row>
    <row r="238" spans="1:10" ht="38.25" x14ac:dyDescent="0.25">
      <c r="A238" s="2" t="s">
        <v>235</v>
      </c>
      <c r="B238" s="3">
        <v>45431</v>
      </c>
      <c r="C238" s="2" t="s">
        <v>9</v>
      </c>
      <c r="D238" s="2" t="s">
        <v>29</v>
      </c>
      <c r="E238" s="4">
        <v>10.72</v>
      </c>
      <c r="F238" s="4">
        <v>0</v>
      </c>
      <c r="G238" s="4">
        <f t="shared" si="6"/>
        <v>10.72</v>
      </c>
      <c r="H238" s="2" t="s">
        <v>50</v>
      </c>
      <c r="I238" s="2" t="s">
        <v>20</v>
      </c>
      <c r="J238" s="5">
        <v>45435.48576236111</v>
      </c>
    </row>
    <row r="239" spans="1:10" ht="38.25" x14ac:dyDescent="0.25">
      <c r="A239" s="2" t="s">
        <v>235</v>
      </c>
      <c r="B239" s="3">
        <v>45431</v>
      </c>
      <c r="C239" s="2" t="s">
        <v>9</v>
      </c>
      <c r="D239" s="2" t="s">
        <v>29</v>
      </c>
      <c r="E239" s="4">
        <v>14.3</v>
      </c>
      <c r="F239" s="4">
        <v>0</v>
      </c>
      <c r="G239" s="4">
        <f t="shared" si="6"/>
        <v>14.3</v>
      </c>
      <c r="H239" s="2" t="s">
        <v>50</v>
      </c>
      <c r="I239" s="2" t="s">
        <v>20</v>
      </c>
      <c r="J239" s="5">
        <v>45435.48576236111</v>
      </c>
    </row>
    <row r="240" spans="1:10" ht="38.25" x14ac:dyDescent="0.25">
      <c r="A240" s="2" t="s">
        <v>235</v>
      </c>
      <c r="B240" s="3">
        <v>45431</v>
      </c>
      <c r="C240" s="2" t="s">
        <v>9</v>
      </c>
      <c r="D240" s="2" t="s">
        <v>29</v>
      </c>
      <c r="E240" s="4">
        <v>23.84</v>
      </c>
      <c r="F240" s="4">
        <v>0</v>
      </c>
      <c r="G240" s="4">
        <f t="shared" si="6"/>
        <v>23.84</v>
      </c>
      <c r="H240" s="2" t="s">
        <v>50</v>
      </c>
      <c r="I240" s="2" t="s">
        <v>20</v>
      </c>
      <c r="J240" s="5">
        <v>45435.48576236111</v>
      </c>
    </row>
    <row r="241" spans="1:10" ht="38.25" x14ac:dyDescent="0.25">
      <c r="A241" s="2" t="s">
        <v>224</v>
      </c>
      <c r="B241" s="3">
        <v>45427</v>
      </c>
      <c r="C241" s="2" t="s">
        <v>42</v>
      </c>
      <c r="D241" s="2" t="s">
        <v>11</v>
      </c>
      <c r="E241" s="4">
        <v>750</v>
      </c>
      <c r="F241" s="4">
        <v>0</v>
      </c>
      <c r="G241" s="4">
        <f t="shared" si="6"/>
        <v>750</v>
      </c>
      <c r="H241" s="2" t="s">
        <v>43</v>
      </c>
      <c r="I241" s="2" t="s">
        <v>44</v>
      </c>
      <c r="J241" s="5">
        <v>45436.39068300926</v>
      </c>
    </row>
    <row r="242" spans="1:10" ht="38.25" x14ac:dyDescent="0.25">
      <c r="A242" s="2" t="s">
        <v>236</v>
      </c>
      <c r="B242" s="3">
        <v>45443</v>
      </c>
      <c r="C242" s="2" t="s">
        <v>42</v>
      </c>
      <c r="D242" s="2" t="s">
        <v>11</v>
      </c>
      <c r="E242" s="4">
        <v>22597.4</v>
      </c>
      <c r="F242" s="4">
        <v>0</v>
      </c>
      <c r="G242" s="4">
        <f t="shared" si="6"/>
        <v>22597.4</v>
      </c>
      <c r="H242" s="2" t="s">
        <v>43</v>
      </c>
      <c r="I242" s="2" t="s">
        <v>44</v>
      </c>
      <c r="J242" s="5">
        <v>45436.392354050928</v>
      </c>
    </row>
    <row r="243" spans="1:10" ht="38.25" x14ac:dyDescent="0.25">
      <c r="A243" s="2" t="s">
        <v>230</v>
      </c>
      <c r="B243" s="3">
        <v>45429</v>
      </c>
      <c r="C243" s="2" t="s">
        <v>35</v>
      </c>
      <c r="D243" s="2" t="s">
        <v>29</v>
      </c>
      <c r="E243" s="4">
        <v>450</v>
      </c>
      <c r="F243" s="4">
        <v>0</v>
      </c>
      <c r="G243" s="4">
        <f t="shared" si="6"/>
        <v>450</v>
      </c>
      <c r="H243" s="2" t="s">
        <v>30</v>
      </c>
      <c r="I243" s="2" t="s">
        <v>93</v>
      </c>
      <c r="J243" s="5">
        <v>45436.396270173609</v>
      </c>
    </row>
    <row r="244" spans="1:10" ht="38.25" x14ac:dyDescent="0.25">
      <c r="A244" s="2" t="s">
        <v>237</v>
      </c>
      <c r="B244" s="3">
        <v>45434</v>
      </c>
      <c r="C244" s="2" t="s">
        <v>9</v>
      </c>
      <c r="D244" s="2" t="s">
        <v>18</v>
      </c>
      <c r="E244" s="4">
        <v>75</v>
      </c>
      <c r="F244" s="4">
        <v>0</v>
      </c>
      <c r="G244" s="4">
        <f t="shared" si="6"/>
        <v>75</v>
      </c>
      <c r="H244" s="2" t="s">
        <v>19</v>
      </c>
      <c r="I244" s="2" t="s">
        <v>402</v>
      </c>
      <c r="J244" s="5">
        <v>45436.52979641204</v>
      </c>
    </row>
    <row r="245" spans="1:10" ht="38.25" x14ac:dyDescent="0.25">
      <c r="A245" s="2" t="s">
        <v>239</v>
      </c>
      <c r="B245" s="3">
        <v>45440</v>
      </c>
      <c r="C245" s="2" t="s">
        <v>10</v>
      </c>
      <c r="D245" s="2" t="s">
        <v>29</v>
      </c>
      <c r="E245" s="4">
        <v>39.24</v>
      </c>
      <c r="F245" s="4">
        <v>0</v>
      </c>
      <c r="G245" s="4">
        <f t="shared" si="6"/>
        <v>39.24</v>
      </c>
      <c r="H245" s="2" t="s">
        <v>30</v>
      </c>
      <c r="I245" s="2" t="s">
        <v>20</v>
      </c>
      <c r="J245" s="5">
        <v>45440.612050162039</v>
      </c>
    </row>
    <row r="246" spans="1:10" ht="38.25" x14ac:dyDescent="0.25">
      <c r="A246" s="2" t="s">
        <v>239</v>
      </c>
      <c r="B246" s="3">
        <v>45440</v>
      </c>
      <c r="C246" s="2" t="s">
        <v>10</v>
      </c>
      <c r="D246" s="2" t="s">
        <v>29</v>
      </c>
      <c r="E246" s="4">
        <v>124.6</v>
      </c>
      <c r="F246" s="4">
        <v>0</v>
      </c>
      <c r="G246" s="4">
        <f t="shared" si="6"/>
        <v>124.6</v>
      </c>
      <c r="H246" s="2" t="s">
        <v>30</v>
      </c>
      <c r="I246" s="2" t="s">
        <v>63</v>
      </c>
      <c r="J246" s="5">
        <v>45440.623236157408</v>
      </c>
    </row>
    <row r="247" spans="1:10" ht="38.25" x14ac:dyDescent="0.25">
      <c r="A247" s="2" t="s">
        <v>223</v>
      </c>
      <c r="B247" s="3">
        <v>45419</v>
      </c>
      <c r="C247" s="2" t="s">
        <v>9</v>
      </c>
      <c r="D247" s="2" t="s">
        <v>18</v>
      </c>
      <c r="E247" s="4">
        <v>0</v>
      </c>
      <c r="F247" s="4">
        <v>18750</v>
      </c>
      <c r="G247" s="4">
        <f t="shared" ref="G247:G277" si="7">E247-F247</f>
        <v>-18750</v>
      </c>
      <c r="H247" s="2" t="s">
        <v>19</v>
      </c>
      <c r="I247" s="2" t="s">
        <v>21</v>
      </c>
      <c r="J247" s="5">
        <v>45442.648394606484</v>
      </c>
    </row>
    <row r="248" spans="1:10" ht="38.25" x14ac:dyDescent="0.25">
      <c r="A248" s="2" t="s">
        <v>242</v>
      </c>
      <c r="B248" s="3">
        <v>45443</v>
      </c>
      <c r="C248" s="2" t="s">
        <v>14</v>
      </c>
      <c r="D248" s="2" t="s">
        <v>18</v>
      </c>
      <c r="E248" s="4">
        <v>1500</v>
      </c>
      <c r="F248" s="4">
        <v>0</v>
      </c>
      <c r="G248" s="4">
        <f t="shared" si="7"/>
        <v>1500</v>
      </c>
      <c r="H248" s="2" t="s">
        <v>19</v>
      </c>
      <c r="I248" s="2" t="s">
        <v>21</v>
      </c>
      <c r="J248" s="5">
        <v>45446.555793749998</v>
      </c>
    </row>
    <row r="249" spans="1:10" ht="38.25" x14ac:dyDescent="0.25">
      <c r="A249" s="2" t="s">
        <v>220</v>
      </c>
      <c r="B249" s="3">
        <v>45444</v>
      </c>
      <c r="C249" s="2" t="s">
        <v>14</v>
      </c>
      <c r="D249" s="2" t="s">
        <v>18</v>
      </c>
      <c r="E249" s="4">
        <v>0</v>
      </c>
      <c r="F249" s="4">
        <v>1500</v>
      </c>
      <c r="G249" s="4">
        <f t="shared" si="7"/>
        <v>-1500</v>
      </c>
      <c r="H249" s="2" t="s">
        <v>19</v>
      </c>
      <c r="I249" s="2" t="s">
        <v>21</v>
      </c>
      <c r="J249" s="5">
        <v>45446.555793749998</v>
      </c>
    </row>
    <row r="250" spans="1:10" ht="38.25" x14ac:dyDescent="0.25">
      <c r="A250" s="2" t="s">
        <v>242</v>
      </c>
      <c r="B250" s="3">
        <v>45443</v>
      </c>
      <c r="C250" s="2" t="s">
        <v>14</v>
      </c>
      <c r="D250" s="2" t="s">
        <v>29</v>
      </c>
      <c r="E250" s="4">
        <v>195.9</v>
      </c>
      <c r="F250" s="4">
        <v>0</v>
      </c>
      <c r="G250" s="4">
        <f t="shared" si="7"/>
        <v>195.9</v>
      </c>
      <c r="H250" s="2" t="s">
        <v>30</v>
      </c>
      <c r="I250" s="2" t="s">
        <v>21</v>
      </c>
      <c r="J250" s="5">
        <v>45446.555793749998</v>
      </c>
    </row>
    <row r="251" spans="1:10" ht="38.25" x14ac:dyDescent="0.25">
      <c r="A251" s="2" t="s">
        <v>220</v>
      </c>
      <c r="B251" s="3">
        <v>45444</v>
      </c>
      <c r="C251" s="2" t="s">
        <v>14</v>
      </c>
      <c r="D251" s="2" t="s">
        <v>29</v>
      </c>
      <c r="E251" s="4">
        <v>0</v>
      </c>
      <c r="F251" s="4">
        <v>195.9</v>
      </c>
      <c r="G251" s="4">
        <f t="shared" si="7"/>
        <v>-195.9</v>
      </c>
      <c r="H251" s="2" t="s">
        <v>30</v>
      </c>
      <c r="I251" s="2" t="s">
        <v>21</v>
      </c>
      <c r="J251" s="5">
        <v>45446.555793749998</v>
      </c>
    </row>
    <row r="252" spans="1:10" ht="38.25" x14ac:dyDescent="0.25">
      <c r="A252" s="2" t="s">
        <v>242</v>
      </c>
      <c r="B252" s="3">
        <v>45443</v>
      </c>
      <c r="C252" s="2" t="s">
        <v>14</v>
      </c>
      <c r="D252" s="2" t="s">
        <v>18</v>
      </c>
      <c r="E252" s="4">
        <v>15750</v>
      </c>
      <c r="F252" s="4">
        <v>0</v>
      </c>
      <c r="G252" s="4">
        <f t="shared" si="7"/>
        <v>15750</v>
      </c>
      <c r="H252" s="2" t="s">
        <v>19</v>
      </c>
      <c r="I252" s="2" t="s">
        <v>21</v>
      </c>
      <c r="J252" s="5">
        <v>45446.555819247682</v>
      </c>
    </row>
    <row r="253" spans="1:10" ht="38.25" x14ac:dyDescent="0.25">
      <c r="A253" s="2" t="s">
        <v>220</v>
      </c>
      <c r="B253" s="3">
        <v>45444</v>
      </c>
      <c r="C253" s="2" t="s">
        <v>14</v>
      </c>
      <c r="D253" s="2" t="s">
        <v>18</v>
      </c>
      <c r="E253" s="4">
        <v>0</v>
      </c>
      <c r="F253" s="4">
        <v>15750</v>
      </c>
      <c r="G253" s="4">
        <f t="shared" si="7"/>
        <v>-15750</v>
      </c>
      <c r="H253" s="2" t="s">
        <v>19</v>
      </c>
      <c r="I253" s="2" t="s">
        <v>21</v>
      </c>
      <c r="J253" s="5">
        <v>45446.555819247682</v>
      </c>
    </row>
    <row r="254" spans="1:10" ht="38.25" x14ac:dyDescent="0.25">
      <c r="A254" s="2" t="s">
        <v>242</v>
      </c>
      <c r="B254" s="3">
        <v>45443</v>
      </c>
      <c r="C254" s="2" t="s">
        <v>14</v>
      </c>
      <c r="D254" s="2" t="s">
        <v>18</v>
      </c>
      <c r="E254" s="4">
        <v>255</v>
      </c>
      <c r="F254" s="4">
        <v>0</v>
      </c>
      <c r="G254" s="4">
        <f t="shared" si="7"/>
        <v>255</v>
      </c>
      <c r="H254" s="2" t="s">
        <v>19</v>
      </c>
      <c r="I254" s="2" t="s">
        <v>402</v>
      </c>
      <c r="J254" s="5">
        <v>45446.555819247682</v>
      </c>
    </row>
    <row r="255" spans="1:10" ht="38.25" x14ac:dyDescent="0.25">
      <c r="A255" s="2" t="s">
        <v>220</v>
      </c>
      <c r="B255" s="3">
        <v>45444</v>
      </c>
      <c r="C255" s="2" t="s">
        <v>14</v>
      </c>
      <c r="D255" s="2" t="s">
        <v>18</v>
      </c>
      <c r="E255" s="4">
        <v>0</v>
      </c>
      <c r="F255" s="4">
        <v>255</v>
      </c>
      <c r="G255" s="4">
        <f t="shared" si="7"/>
        <v>-255</v>
      </c>
      <c r="H255" s="2" t="s">
        <v>19</v>
      </c>
      <c r="I255" s="2" t="s">
        <v>402</v>
      </c>
      <c r="J255" s="5">
        <v>45446.555819247682</v>
      </c>
    </row>
    <row r="256" spans="1:10" ht="38.25" x14ac:dyDescent="0.25">
      <c r="A256" s="2" t="s">
        <v>220</v>
      </c>
      <c r="B256" s="3">
        <v>45444</v>
      </c>
      <c r="C256" s="2" t="s">
        <v>35</v>
      </c>
      <c r="D256" s="2" t="s">
        <v>29</v>
      </c>
      <c r="E256" s="4">
        <v>465.7</v>
      </c>
      <c r="F256" s="4">
        <v>0</v>
      </c>
      <c r="G256" s="4">
        <f t="shared" si="7"/>
        <v>465.7</v>
      </c>
      <c r="H256" s="2" t="s">
        <v>50</v>
      </c>
      <c r="I256" s="2" t="s">
        <v>430</v>
      </c>
      <c r="J256" s="5">
        <v>45447.515178773145</v>
      </c>
    </row>
    <row r="257" spans="1:10" ht="38.25" x14ac:dyDescent="0.25">
      <c r="A257" s="2" t="s">
        <v>244</v>
      </c>
      <c r="B257" s="3">
        <v>45474</v>
      </c>
      <c r="C257" s="2" t="s">
        <v>33</v>
      </c>
      <c r="D257" s="2" t="s">
        <v>18</v>
      </c>
      <c r="E257" s="4">
        <v>6250</v>
      </c>
      <c r="F257" s="4">
        <v>0</v>
      </c>
      <c r="G257" s="4">
        <f t="shared" si="7"/>
        <v>6250</v>
      </c>
      <c r="H257" s="2" t="s">
        <v>19</v>
      </c>
      <c r="I257" s="2" t="s">
        <v>21</v>
      </c>
      <c r="J257" s="5">
        <v>45448.418115219909</v>
      </c>
    </row>
    <row r="258" spans="1:10" ht="38.25" x14ac:dyDescent="0.25">
      <c r="A258" s="2" t="s">
        <v>220</v>
      </c>
      <c r="B258" s="3">
        <v>45444</v>
      </c>
      <c r="C258" s="2" t="s">
        <v>33</v>
      </c>
      <c r="D258" s="2" t="s">
        <v>18</v>
      </c>
      <c r="E258" s="4">
        <v>6250</v>
      </c>
      <c r="F258" s="4">
        <v>0</v>
      </c>
      <c r="G258" s="4">
        <f t="shared" si="7"/>
        <v>6250</v>
      </c>
      <c r="H258" s="2" t="s">
        <v>19</v>
      </c>
      <c r="I258" s="2" t="s">
        <v>21</v>
      </c>
      <c r="J258" s="5">
        <v>45448.418115219909</v>
      </c>
    </row>
    <row r="259" spans="1:10" ht="38.25" x14ac:dyDescent="0.25">
      <c r="A259" s="2" t="s">
        <v>176</v>
      </c>
      <c r="B259" s="3">
        <v>45413</v>
      </c>
      <c r="C259" s="2" t="s">
        <v>33</v>
      </c>
      <c r="D259" s="2" t="s">
        <v>18</v>
      </c>
      <c r="E259" s="4">
        <v>6250</v>
      </c>
      <c r="F259" s="4">
        <v>0</v>
      </c>
      <c r="G259" s="4">
        <f t="shared" si="7"/>
        <v>6250</v>
      </c>
      <c r="H259" s="2" t="s">
        <v>19</v>
      </c>
      <c r="I259" s="2" t="s">
        <v>21</v>
      </c>
      <c r="J259" s="5">
        <v>45448.418115219909</v>
      </c>
    </row>
    <row r="260" spans="1:10" ht="38.25" x14ac:dyDescent="0.25">
      <c r="A260" s="2" t="s">
        <v>220</v>
      </c>
      <c r="B260" s="3">
        <v>45444</v>
      </c>
      <c r="C260" s="2" t="s">
        <v>35</v>
      </c>
      <c r="D260" s="2" t="s">
        <v>29</v>
      </c>
      <c r="E260" s="4">
        <v>575</v>
      </c>
      <c r="F260" s="4">
        <v>0</v>
      </c>
      <c r="G260" s="4">
        <f t="shared" si="7"/>
        <v>575</v>
      </c>
      <c r="H260" s="2" t="s">
        <v>50</v>
      </c>
      <c r="I260" s="2" t="s">
        <v>430</v>
      </c>
      <c r="J260" s="5">
        <v>45448.443296689817</v>
      </c>
    </row>
    <row r="261" spans="1:10" ht="38.25" x14ac:dyDescent="0.25">
      <c r="A261" s="2" t="s">
        <v>220</v>
      </c>
      <c r="B261" s="3">
        <v>45444</v>
      </c>
      <c r="C261" s="2" t="s">
        <v>9</v>
      </c>
      <c r="D261" s="2" t="s">
        <v>18</v>
      </c>
      <c r="E261" s="4">
        <v>4813.78</v>
      </c>
      <c r="F261" s="4">
        <v>0</v>
      </c>
      <c r="G261" s="4">
        <f t="shared" si="7"/>
        <v>4813.78</v>
      </c>
      <c r="H261" s="2" t="s">
        <v>19</v>
      </c>
      <c r="I261" s="2" t="s">
        <v>77</v>
      </c>
      <c r="J261" s="5">
        <v>45450.671405474539</v>
      </c>
    </row>
    <row r="262" spans="1:10" ht="38.25" x14ac:dyDescent="0.25">
      <c r="A262" s="2" t="s">
        <v>220</v>
      </c>
      <c r="B262" s="3">
        <v>45444</v>
      </c>
      <c r="C262" s="2" t="s">
        <v>9</v>
      </c>
      <c r="D262" s="2" t="s">
        <v>18</v>
      </c>
      <c r="E262" s="4">
        <v>2406.9</v>
      </c>
      <c r="F262" s="4">
        <v>0</v>
      </c>
      <c r="G262" s="4">
        <f t="shared" si="7"/>
        <v>2406.9</v>
      </c>
      <c r="H262" s="2" t="s">
        <v>19</v>
      </c>
      <c r="I262" s="2" t="s">
        <v>429</v>
      </c>
      <c r="J262" s="5">
        <v>45450.671405474539</v>
      </c>
    </row>
    <row r="263" spans="1:10" ht="38.25" x14ac:dyDescent="0.25">
      <c r="A263" s="2" t="s">
        <v>220</v>
      </c>
      <c r="B263" s="3">
        <v>45444</v>
      </c>
      <c r="C263" s="2" t="s">
        <v>9</v>
      </c>
      <c r="D263" s="2" t="s">
        <v>18</v>
      </c>
      <c r="E263" s="4">
        <v>7220.67</v>
      </c>
      <c r="F263" s="4">
        <v>0</v>
      </c>
      <c r="G263" s="4">
        <f t="shared" si="7"/>
        <v>7220.67</v>
      </c>
      <c r="H263" s="2" t="s">
        <v>19</v>
      </c>
      <c r="I263" s="2" t="s">
        <v>96</v>
      </c>
      <c r="J263" s="5">
        <v>45450.671405474539</v>
      </c>
    </row>
    <row r="264" spans="1:10" ht="38.25" x14ac:dyDescent="0.25">
      <c r="A264" s="2" t="s">
        <v>220</v>
      </c>
      <c r="B264" s="3">
        <v>45444</v>
      </c>
      <c r="C264" s="2" t="s">
        <v>9</v>
      </c>
      <c r="D264" s="2" t="s">
        <v>18</v>
      </c>
      <c r="E264" s="4">
        <v>12034.46</v>
      </c>
      <c r="F264" s="4">
        <v>0</v>
      </c>
      <c r="G264" s="4">
        <f t="shared" si="7"/>
        <v>12034.46</v>
      </c>
      <c r="H264" s="2" t="s">
        <v>19</v>
      </c>
      <c r="I264" s="2" t="s">
        <v>49</v>
      </c>
      <c r="J264" s="5">
        <v>45450.671405474539</v>
      </c>
    </row>
    <row r="265" spans="1:10" ht="38.25" x14ac:dyDescent="0.25">
      <c r="A265" s="2" t="s">
        <v>220</v>
      </c>
      <c r="B265" s="3">
        <v>45444</v>
      </c>
      <c r="C265" s="2" t="s">
        <v>9</v>
      </c>
      <c r="D265" s="2" t="s">
        <v>18</v>
      </c>
      <c r="E265" s="4">
        <v>41250</v>
      </c>
      <c r="F265" s="4">
        <v>0</v>
      </c>
      <c r="G265" s="4">
        <f t="shared" si="7"/>
        <v>41250</v>
      </c>
      <c r="H265" s="2" t="s">
        <v>19</v>
      </c>
      <c r="I265" s="2" t="s">
        <v>21</v>
      </c>
      <c r="J265" s="5">
        <v>45453.491897604166</v>
      </c>
    </row>
    <row r="266" spans="1:10" ht="38.25" x14ac:dyDescent="0.25">
      <c r="A266" s="2" t="s">
        <v>248</v>
      </c>
      <c r="B266" s="3">
        <v>45450</v>
      </c>
      <c r="C266" s="2" t="s">
        <v>35</v>
      </c>
      <c r="D266" s="2" t="s">
        <v>29</v>
      </c>
      <c r="E266" s="4">
        <v>10</v>
      </c>
      <c r="F266" s="4">
        <v>0</v>
      </c>
      <c r="G266" s="4">
        <f t="shared" si="7"/>
        <v>10</v>
      </c>
      <c r="H266" s="2" t="s">
        <v>50</v>
      </c>
      <c r="I266" s="2" t="s">
        <v>427</v>
      </c>
      <c r="J266" s="5">
        <v>45453.62277105324</v>
      </c>
    </row>
    <row r="267" spans="1:10" ht="38.25" x14ac:dyDescent="0.25">
      <c r="A267" s="2" t="s">
        <v>248</v>
      </c>
      <c r="B267" s="3">
        <v>45450</v>
      </c>
      <c r="C267" s="2" t="s">
        <v>35</v>
      </c>
      <c r="D267" s="2" t="s">
        <v>29</v>
      </c>
      <c r="E267" s="4">
        <v>198.86</v>
      </c>
      <c r="F267" s="4">
        <v>0</v>
      </c>
      <c r="G267" s="4">
        <f t="shared" si="7"/>
        <v>198.86</v>
      </c>
      <c r="H267" s="2" t="s">
        <v>50</v>
      </c>
      <c r="I267" s="2" t="s">
        <v>427</v>
      </c>
      <c r="J267" s="5">
        <v>45453.62277105324</v>
      </c>
    </row>
    <row r="268" spans="1:10" ht="38.25" x14ac:dyDescent="0.25">
      <c r="A268" s="2" t="s">
        <v>248</v>
      </c>
      <c r="B268" s="3">
        <v>45450</v>
      </c>
      <c r="C268" s="2" t="s">
        <v>35</v>
      </c>
      <c r="D268" s="2" t="s">
        <v>29</v>
      </c>
      <c r="E268" s="4">
        <v>140.29</v>
      </c>
      <c r="F268" s="4">
        <v>0</v>
      </c>
      <c r="G268" s="4">
        <f t="shared" si="7"/>
        <v>140.29</v>
      </c>
      <c r="H268" s="2" t="s">
        <v>50</v>
      </c>
      <c r="I268" s="2" t="s">
        <v>427</v>
      </c>
      <c r="J268" s="5">
        <v>45453.623428437502</v>
      </c>
    </row>
    <row r="269" spans="1:10" ht="38.25" x14ac:dyDescent="0.25">
      <c r="A269" s="2" t="s">
        <v>248</v>
      </c>
      <c r="B269" s="3">
        <v>45450</v>
      </c>
      <c r="C269" s="2" t="s">
        <v>35</v>
      </c>
      <c r="D269" s="2" t="s">
        <v>29</v>
      </c>
      <c r="E269" s="4">
        <v>10</v>
      </c>
      <c r="F269" s="4">
        <v>0</v>
      </c>
      <c r="G269" s="4">
        <f t="shared" si="7"/>
        <v>10</v>
      </c>
      <c r="H269" s="2" t="s">
        <v>50</v>
      </c>
      <c r="I269" s="2" t="s">
        <v>427</v>
      </c>
      <c r="J269" s="5">
        <v>45453.623428437502</v>
      </c>
    </row>
    <row r="270" spans="1:10" ht="38.25" x14ac:dyDescent="0.25">
      <c r="A270" s="2" t="s">
        <v>247</v>
      </c>
      <c r="B270" s="3">
        <v>45449</v>
      </c>
      <c r="C270" s="2" t="s">
        <v>9</v>
      </c>
      <c r="D270" s="2" t="s">
        <v>18</v>
      </c>
      <c r="E270" s="4">
        <v>22245</v>
      </c>
      <c r="F270" s="4">
        <v>0</v>
      </c>
      <c r="G270" s="4">
        <f t="shared" si="7"/>
        <v>22245</v>
      </c>
      <c r="H270" s="2" t="s">
        <v>19</v>
      </c>
      <c r="I270" s="2" t="s">
        <v>55</v>
      </c>
      <c r="J270" s="5">
        <v>45454.556766203707</v>
      </c>
    </row>
    <row r="271" spans="1:10" ht="38.25" x14ac:dyDescent="0.25">
      <c r="A271" s="2" t="s">
        <v>247</v>
      </c>
      <c r="B271" s="3">
        <v>45449</v>
      </c>
      <c r="C271" s="2" t="s">
        <v>9</v>
      </c>
      <c r="D271" s="2" t="s">
        <v>18</v>
      </c>
      <c r="E271" s="4">
        <v>2000</v>
      </c>
      <c r="F271" s="4">
        <v>0</v>
      </c>
      <c r="G271" s="4">
        <f t="shared" si="7"/>
        <v>2000</v>
      </c>
      <c r="H271" s="2" t="s">
        <v>19</v>
      </c>
      <c r="I271" s="2" t="s">
        <v>55</v>
      </c>
      <c r="J271" s="5">
        <v>45454.556766203707</v>
      </c>
    </row>
    <row r="272" spans="1:10" ht="38.25" x14ac:dyDescent="0.25">
      <c r="A272" s="2" t="s">
        <v>249</v>
      </c>
      <c r="B272" s="3">
        <v>45453</v>
      </c>
      <c r="C272" s="2" t="s">
        <v>35</v>
      </c>
      <c r="D272" s="2" t="s">
        <v>29</v>
      </c>
      <c r="E272" s="4">
        <v>720</v>
      </c>
      <c r="F272" s="4">
        <v>0</v>
      </c>
      <c r="G272" s="4">
        <f t="shared" si="7"/>
        <v>720</v>
      </c>
      <c r="H272" s="2" t="s">
        <v>30</v>
      </c>
      <c r="I272" s="2" t="s">
        <v>21</v>
      </c>
      <c r="J272" s="5">
        <v>45456.692619189816</v>
      </c>
    </row>
    <row r="273" spans="1:10" ht="38.25" x14ac:dyDescent="0.25">
      <c r="A273" s="2" t="s">
        <v>220</v>
      </c>
      <c r="B273" s="3">
        <v>45444</v>
      </c>
      <c r="C273" s="2" t="s">
        <v>35</v>
      </c>
      <c r="D273" s="2" t="s">
        <v>18</v>
      </c>
      <c r="E273" s="4">
        <v>0</v>
      </c>
      <c r="F273" s="4">
        <v>212.5</v>
      </c>
      <c r="G273" s="4">
        <f t="shared" si="7"/>
        <v>-212.5</v>
      </c>
      <c r="H273" s="2" t="s">
        <v>19</v>
      </c>
      <c r="I273" s="2" t="s">
        <v>73</v>
      </c>
      <c r="J273" s="5">
        <v>45456.703893726852</v>
      </c>
    </row>
    <row r="274" spans="1:10" ht="38.25" x14ac:dyDescent="0.25">
      <c r="A274" s="2" t="s">
        <v>254</v>
      </c>
      <c r="B274" s="3">
        <v>45455</v>
      </c>
      <c r="C274" s="2" t="s">
        <v>9</v>
      </c>
      <c r="D274" s="2" t="s">
        <v>18</v>
      </c>
      <c r="E274" s="4">
        <v>5625</v>
      </c>
      <c r="F274" s="4">
        <v>0</v>
      </c>
      <c r="G274" s="4">
        <f t="shared" si="7"/>
        <v>5625</v>
      </c>
      <c r="H274" s="2" t="s">
        <v>19</v>
      </c>
      <c r="I274" s="2" t="s">
        <v>49</v>
      </c>
      <c r="J274" s="5">
        <v>45462.432119583333</v>
      </c>
    </row>
    <row r="275" spans="1:10" ht="38.25" x14ac:dyDescent="0.25">
      <c r="A275" s="2" t="s">
        <v>254</v>
      </c>
      <c r="B275" s="3">
        <v>45455</v>
      </c>
      <c r="C275" s="2" t="s">
        <v>9</v>
      </c>
      <c r="D275" s="2" t="s">
        <v>18</v>
      </c>
      <c r="E275" s="4">
        <v>3750</v>
      </c>
      <c r="F275" s="4">
        <v>0</v>
      </c>
      <c r="G275" s="4">
        <f t="shared" si="7"/>
        <v>3750</v>
      </c>
      <c r="H275" s="2" t="s">
        <v>19</v>
      </c>
      <c r="I275" s="2" t="s">
        <v>77</v>
      </c>
      <c r="J275" s="5">
        <v>45462.432119583333</v>
      </c>
    </row>
    <row r="276" spans="1:10" ht="38.25" x14ac:dyDescent="0.25">
      <c r="A276" s="2" t="s">
        <v>254</v>
      </c>
      <c r="B276" s="3">
        <v>45455</v>
      </c>
      <c r="C276" s="2" t="s">
        <v>9</v>
      </c>
      <c r="D276" s="2" t="s">
        <v>18</v>
      </c>
      <c r="E276" s="4">
        <v>1250</v>
      </c>
      <c r="F276" s="4">
        <v>0</v>
      </c>
      <c r="G276" s="4">
        <f t="shared" si="7"/>
        <v>1250</v>
      </c>
      <c r="H276" s="2" t="s">
        <v>19</v>
      </c>
      <c r="I276" s="2" t="s">
        <v>429</v>
      </c>
      <c r="J276" s="5">
        <v>45462.432119583333</v>
      </c>
    </row>
    <row r="277" spans="1:10" ht="38.25" x14ac:dyDescent="0.25">
      <c r="A277" s="2" t="s">
        <v>254</v>
      </c>
      <c r="B277" s="3">
        <v>45455</v>
      </c>
      <c r="C277" s="2" t="s">
        <v>9</v>
      </c>
      <c r="D277" s="2" t="s">
        <v>18</v>
      </c>
      <c r="E277" s="4">
        <v>4375</v>
      </c>
      <c r="F277" s="4">
        <v>0</v>
      </c>
      <c r="G277" s="4">
        <f t="shared" si="7"/>
        <v>4375</v>
      </c>
      <c r="H277" s="2" t="s">
        <v>19</v>
      </c>
      <c r="I277" s="2" t="s">
        <v>96</v>
      </c>
      <c r="J277" s="5">
        <v>45462.432119583333</v>
      </c>
    </row>
    <row r="278" spans="1:10" ht="38.25" x14ac:dyDescent="0.25">
      <c r="A278" s="2" t="s">
        <v>257</v>
      </c>
      <c r="B278" s="3">
        <v>45473</v>
      </c>
      <c r="C278" s="2" t="s">
        <v>42</v>
      </c>
      <c r="D278" s="2" t="s">
        <v>11</v>
      </c>
      <c r="E278" s="4">
        <v>4150.03</v>
      </c>
      <c r="F278" s="4">
        <v>0</v>
      </c>
      <c r="G278" s="4">
        <f t="shared" ref="G278:G312" si="8">E278-F278</f>
        <v>4150.03</v>
      </c>
      <c r="H278" s="2" t="s">
        <v>43</v>
      </c>
      <c r="I278" s="2" t="s">
        <v>44</v>
      </c>
      <c r="J278" s="5">
        <v>45467.501937870373</v>
      </c>
    </row>
    <row r="279" spans="1:10" ht="38.25" x14ac:dyDescent="0.25">
      <c r="A279" s="2" t="s">
        <v>255</v>
      </c>
      <c r="B279" s="3">
        <v>45462</v>
      </c>
      <c r="C279" s="2" t="s">
        <v>9</v>
      </c>
      <c r="D279" s="2" t="s">
        <v>18</v>
      </c>
      <c r="E279" s="4">
        <v>45</v>
      </c>
      <c r="F279" s="4">
        <v>0</v>
      </c>
      <c r="G279" s="4">
        <f t="shared" si="8"/>
        <v>45</v>
      </c>
      <c r="H279" s="2" t="s">
        <v>19</v>
      </c>
      <c r="I279" s="2" t="s">
        <v>402</v>
      </c>
      <c r="J279" s="5">
        <v>45469.498764062497</v>
      </c>
    </row>
    <row r="280" spans="1:10" ht="38.25" x14ac:dyDescent="0.25">
      <c r="A280" s="2" t="s">
        <v>262</v>
      </c>
      <c r="B280" s="3">
        <v>45468</v>
      </c>
      <c r="C280" s="2" t="s">
        <v>35</v>
      </c>
      <c r="D280" s="2" t="s">
        <v>29</v>
      </c>
      <c r="E280" s="4">
        <v>13.46</v>
      </c>
      <c r="F280" s="4">
        <v>0</v>
      </c>
      <c r="G280" s="4">
        <f t="shared" si="8"/>
        <v>13.46</v>
      </c>
      <c r="H280" s="2" t="s">
        <v>30</v>
      </c>
      <c r="I280" s="2" t="s">
        <v>21</v>
      </c>
      <c r="J280" s="5">
        <v>45469.650273923609</v>
      </c>
    </row>
    <row r="281" spans="1:10" ht="38.25" x14ac:dyDescent="0.25">
      <c r="A281" s="2" t="s">
        <v>220</v>
      </c>
      <c r="B281" s="3">
        <v>45444</v>
      </c>
      <c r="C281" s="2" t="s">
        <v>9</v>
      </c>
      <c r="D281" s="2" t="s">
        <v>18</v>
      </c>
      <c r="E281" s="4">
        <v>0</v>
      </c>
      <c r="F281" s="4">
        <v>41250</v>
      </c>
      <c r="G281" s="4">
        <f t="shared" si="8"/>
        <v>-41250</v>
      </c>
      <c r="H281" s="2" t="s">
        <v>19</v>
      </c>
      <c r="I281" s="2" t="s">
        <v>21</v>
      </c>
      <c r="J281" s="5">
        <v>45471.605706064816</v>
      </c>
    </row>
    <row r="282" spans="1:10" ht="38.25" x14ac:dyDescent="0.25">
      <c r="A282" s="2" t="s">
        <v>266</v>
      </c>
      <c r="B282" s="3">
        <v>45473</v>
      </c>
      <c r="C282" s="2" t="s">
        <v>14</v>
      </c>
      <c r="D282" s="2" t="s">
        <v>18</v>
      </c>
      <c r="E282" s="4">
        <v>255</v>
      </c>
      <c r="F282" s="4">
        <v>0</v>
      </c>
      <c r="G282" s="4">
        <f t="shared" si="8"/>
        <v>255</v>
      </c>
      <c r="H282" s="2" t="s">
        <v>19</v>
      </c>
      <c r="I282" s="2" t="s">
        <v>402</v>
      </c>
      <c r="J282" s="5">
        <v>45474.475503553243</v>
      </c>
    </row>
    <row r="283" spans="1:10" ht="38.25" x14ac:dyDescent="0.25">
      <c r="A283" s="2" t="s">
        <v>244</v>
      </c>
      <c r="B283" s="3">
        <v>45474</v>
      </c>
      <c r="C283" s="2" t="s">
        <v>14</v>
      </c>
      <c r="D283" s="2" t="s">
        <v>18</v>
      </c>
      <c r="E283" s="4">
        <v>0</v>
      </c>
      <c r="F283" s="4">
        <v>255</v>
      </c>
      <c r="G283" s="4">
        <f t="shared" si="8"/>
        <v>-255</v>
      </c>
      <c r="H283" s="2" t="s">
        <v>19</v>
      </c>
      <c r="I283" s="2" t="s">
        <v>402</v>
      </c>
      <c r="J283" s="5">
        <v>45474.475503553243</v>
      </c>
    </row>
    <row r="284" spans="1:10" ht="38.25" x14ac:dyDescent="0.25">
      <c r="A284" s="2" t="s">
        <v>266</v>
      </c>
      <c r="B284" s="3">
        <v>45473</v>
      </c>
      <c r="C284" s="2" t="s">
        <v>14</v>
      </c>
      <c r="D284" s="2" t="s">
        <v>18</v>
      </c>
      <c r="E284" s="4">
        <v>1500</v>
      </c>
      <c r="F284" s="4">
        <v>0</v>
      </c>
      <c r="G284" s="4">
        <f t="shared" si="8"/>
        <v>1500</v>
      </c>
      <c r="H284" s="2" t="s">
        <v>19</v>
      </c>
      <c r="I284" s="2" t="s">
        <v>21</v>
      </c>
      <c r="J284" s="5">
        <v>45474.475529826392</v>
      </c>
    </row>
    <row r="285" spans="1:10" ht="38.25" x14ac:dyDescent="0.25">
      <c r="A285" s="2" t="s">
        <v>244</v>
      </c>
      <c r="B285" s="3">
        <v>45474</v>
      </c>
      <c r="C285" s="2" t="s">
        <v>14</v>
      </c>
      <c r="D285" s="2" t="s">
        <v>18</v>
      </c>
      <c r="E285" s="4">
        <v>0</v>
      </c>
      <c r="F285" s="4">
        <v>1500</v>
      </c>
      <c r="G285" s="4">
        <f t="shared" si="8"/>
        <v>-1500</v>
      </c>
      <c r="H285" s="2" t="s">
        <v>19</v>
      </c>
      <c r="I285" s="2" t="s">
        <v>21</v>
      </c>
      <c r="J285" s="5">
        <v>45474.475529826392</v>
      </c>
    </row>
    <row r="286" spans="1:10" ht="38.25" x14ac:dyDescent="0.25">
      <c r="A286" s="2" t="s">
        <v>266</v>
      </c>
      <c r="B286" s="3">
        <v>45473</v>
      </c>
      <c r="C286" s="2" t="s">
        <v>14</v>
      </c>
      <c r="D286" s="2" t="s">
        <v>29</v>
      </c>
      <c r="E286" s="4">
        <v>195.9</v>
      </c>
      <c r="F286" s="4">
        <v>0</v>
      </c>
      <c r="G286" s="4">
        <f t="shared" si="8"/>
        <v>195.9</v>
      </c>
      <c r="H286" s="2" t="s">
        <v>30</v>
      </c>
      <c r="I286" s="2" t="s">
        <v>21</v>
      </c>
      <c r="J286" s="5">
        <v>45474.475529826392</v>
      </c>
    </row>
    <row r="287" spans="1:10" ht="38.25" x14ac:dyDescent="0.25">
      <c r="A287" s="2" t="s">
        <v>266</v>
      </c>
      <c r="B287" s="3">
        <v>45473</v>
      </c>
      <c r="C287" s="2" t="s">
        <v>14</v>
      </c>
      <c r="D287" s="2" t="s">
        <v>29</v>
      </c>
      <c r="E287" s="4">
        <v>22.99</v>
      </c>
      <c r="F287" s="4">
        <v>0</v>
      </c>
      <c r="G287" s="4">
        <f t="shared" si="8"/>
        <v>22.99</v>
      </c>
      <c r="H287" s="2" t="s">
        <v>30</v>
      </c>
      <c r="I287" s="2" t="s">
        <v>21</v>
      </c>
      <c r="J287" s="5">
        <v>45474.475529826392</v>
      </c>
    </row>
    <row r="288" spans="1:10" ht="38.25" x14ac:dyDescent="0.25">
      <c r="A288" s="2" t="s">
        <v>244</v>
      </c>
      <c r="B288" s="3">
        <v>45474</v>
      </c>
      <c r="C288" s="2" t="s">
        <v>14</v>
      </c>
      <c r="D288" s="2" t="s">
        <v>29</v>
      </c>
      <c r="E288" s="4">
        <v>0</v>
      </c>
      <c r="F288" s="4">
        <v>195.9</v>
      </c>
      <c r="G288" s="4">
        <f t="shared" si="8"/>
        <v>-195.9</v>
      </c>
      <c r="H288" s="2" t="s">
        <v>30</v>
      </c>
      <c r="I288" s="2" t="s">
        <v>21</v>
      </c>
      <c r="J288" s="5">
        <v>45474.475529826392</v>
      </c>
    </row>
    <row r="289" spans="1:10" ht="38.25" x14ac:dyDescent="0.25">
      <c r="A289" s="2" t="s">
        <v>244</v>
      </c>
      <c r="B289" s="3">
        <v>45474</v>
      </c>
      <c r="C289" s="2" t="s">
        <v>14</v>
      </c>
      <c r="D289" s="2" t="s">
        <v>29</v>
      </c>
      <c r="E289" s="4">
        <v>0</v>
      </c>
      <c r="F289" s="4">
        <v>22.99</v>
      </c>
      <c r="G289" s="4">
        <f t="shared" si="8"/>
        <v>-22.99</v>
      </c>
      <c r="H289" s="2" t="s">
        <v>30</v>
      </c>
      <c r="I289" s="2" t="s">
        <v>21</v>
      </c>
      <c r="J289" s="5">
        <v>45474.475529826392</v>
      </c>
    </row>
    <row r="290" spans="1:10" ht="38.25" x14ac:dyDescent="0.25">
      <c r="A290" s="2" t="s">
        <v>266</v>
      </c>
      <c r="B290" s="3">
        <v>45473</v>
      </c>
      <c r="C290" s="2" t="s">
        <v>14</v>
      </c>
      <c r="D290" s="2" t="s">
        <v>18</v>
      </c>
      <c r="E290" s="4">
        <v>15750</v>
      </c>
      <c r="F290" s="4">
        <v>0</v>
      </c>
      <c r="G290" s="4">
        <f t="shared" si="8"/>
        <v>15750</v>
      </c>
      <c r="H290" s="2" t="s">
        <v>19</v>
      </c>
      <c r="I290" s="2" t="s">
        <v>21</v>
      </c>
      <c r="J290" s="5">
        <v>45474.475567881942</v>
      </c>
    </row>
    <row r="291" spans="1:10" ht="38.25" x14ac:dyDescent="0.25">
      <c r="A291" s="2" t="s">
        <v>244</v>
      </c>
      <c r="B291" s="3">
        <v>45474</v>
      </c>
      <c r="C291" s="2" t="s">
        <v>14</v>
      </c>
      <c r="D291" s="2" t="s">
        <v>18</v>
      </c>
      <c r="E291" s="4">
        <v>0</v>
      </c>
      <c r="F291" s="4">
        <v>15750</v>
      </c>
      <c r="G291" s="4">
        <f t="shared" si="8"/>
        <v>-15750</v>
      </c>
      <c r="H291" s="2" t="s">
        <v>19</v>
      </c>
      <c r="I291" s="2" t="s">
        <v>21</v>
      </c>
      <c r="J291" s="5">
        <v>45474.475567881942</v>
      </c>
    </row>
    <row r="292" spans="1:10" ht="38.25" x14ac:dyDescent="0.25">
      <c r="A292" s="2" t="s">
        <v>244</v>
      </c>
      <c r="B292" s="3">
        <v>45474</v>
      </c>
      <c r="C292" s="2" t="s">
        <v>9</v>
      </c>
      <c r="D292" s="2" t="s">
        <v>18</v>
      </c>
      <c r="E292" s="4">
        <v>369</v>
      </c>
      <c r="F292" s="4">
        <v>0</v>
      </c>
      <c r="G292" s="4">
        <f t="shared" si="8"/>
        <v>369</v>
      </c>
      <c r="H292" s="2" t="s">
        <v>19</v>
      </c>
      <c r="I292" s="2" t="s">
        <v>434</v>
      </c>
      <c r="J292" s="5">
        <v>45474.528585856482</v>
      </c>
    </row>
    <row r="293" spans="1:10" ht="38.25" x14ac:dyDescent="0.25">
      <c r="A293" s="2" t="s">
        <v>244</v>
      </c>
      <c r="B293" s="3">
        <v>45474</v>
      </c>
      <c r="C293" s="2" t="s">
        <v>9</v>
      </c>
      <c r="D293" s="2" t="s">
        <v>18</v>
      </c>
      <c r="E293" s="4">
        <v>1122.1099999999999</v>
      </c>
      <c r="F293" s="4">
        <v>0</v>
      </c>
      <c r="G293" s="4">
        <f t="shared" si="8"/>
        <v>1122.1099999999999</v>
      </c>
      <c r="H293" s="2" t="s">
        <v>19</v>
      </c>
      <c r="I293" s="2" t="s">
        <v>434</v>
      </c>
      <c r="J293" s="5">
        <v>45474.528585856482</v>
      </c>
    </row>
    <row r="294" spans="1:10" ht="38.25" x14ac:dyDescent="0.25">
      <c r="A294" s="2" t="s">
        <v>244</v>
      </c>
      <c r="B294" s="3">
        <v>45474</v>
      </c>
      <c r="C294" s="2" t="s">
        <v>9</v>
      </c>
      <c r="D294" s="2" t="s">
        <v>18</v>
      </c>
      <c r="E294" s="4">
        <v>369</v>
      </c>
      <c r="F294" s="4">
        <v>0</v>
      </c>
      <c r="G294" s="4">
        <f t="shared" si="8"/>
        <v>369</v>
      </c>
      <c r="H294" s="2" t="s">
        <v>19</v>
      </c>
      <c r="I294" s="2" t="s">
        <v>434</v>
      </c>
      <c r="J294" s="5">
        <v>45474.528599444442</v>
      </c>
    </row>
    <row r="295" spans="1:10" ht="38.25" x14ac:dyDescent="0.25">
      <c r="A295" s="2" t="s">
        <v>244</v>
      </c>
      <c r="B295" s="3">
        <v>45474</v>
      </c>
      <c r="C295" s="2" t="s">
        <v>9</v>
      </c>
      <c r="D295" s="2" t="s">
        <v>18</v>
      </c>
      <c r="E295" s="4">
        <v>1122.1099999999999</v>
      </c>
      <c r="F295" s="4">
        <v>0</v>
      </c>
      <c r="G295" s="4">
        <f t="shared" si="8"/>
        <v>1122.1099999999999</v>
      </c>
      <c r="H295" s="2" t="s">
        <v>19</v>
      </c>
      <c r="I295" s="2" t="s">
        <v>434</v>
      </c>
      <c r="J295" s="5">
        <v>45474.528599444442</v>
      </c>
    </row>
    <row r="296" spans="1:10" ht="38.25" x14ac:dyDescent="0.25">
      <c r="A296" s="2" t="s">
        <v>244</v>
      </c>
      <c r="B296" s="3">
        <v>45474</v>
      </c>
      <c r="C296" s="2" t="s">
        <v>9</v>
      </c>
      <c r="D296" s="2" t="s">
        <v>18</v>
      </c>
      <c r="E296" s="4">
        <v>1122.1099999999999</v>
      </c>
      <c r="F296" s="4">
        <v>0</v>
      </c>
      <c r="G296" s="4">
        <f t="shared" si="8"/>
        <v>1122.1099999999999</v>
      </c>
      <c r="H296" s="2" t="s">
        <v>19</v>
      </c>
      <c r="I296" s="2" t="s">
        <v>434</v>
      </c>
      <c r="J296" s="5">
        <v>45474.528612187503</v>
      </c>
    </row>
    <row r="297" spans="1:10" ht="38.25" x14ac:dyDescent="0.25">
      <c r="A297" s="2" t="s">
        <v>244</v>
      </c>
      <c r="B297" s="3">
        <v>45474</v>
      </c>
      <c r="C297" s="2" t="s">
        <v>9</v>
      </c>
      <c r="D297" s="2" t="s">
        <v>18</v>
      </c>
      <c r="E297" s="4">
        <v>369</v>
      </c>
      <c r="F297" s="4">
        <v>0</v>
      </c>
      <c r="G297" s="4">
        <f t="shared" si="8"/>
        <v>369</v>
      </c>
      <c r="H297" s="2" t="s">
        <v>19</v>
      </c>
      <c r="I297" s="2" t="s">
        <v>434</v>
      </c>
      <c r="J297" s="5">
        <v>45474.528612187503</v>
      </c>
    </row>
    <row r="298" spans="1:10" ht="38.25" x14ac:dyDescent="0.25">
      <c r="A298" s="2" t="s">
        <v>244</v>
      </c>
      <c r="B298" s="3">
        <v>45474</v>
      </c>
      <c r="C298" s="2" t="s">
        <v>35</v>
      </c>
      <c r="D298" s="2" t="s">
        <v>29</v>
      </c>
      <c r="E298" s="4">
        <v>882</v>
      </c>
      <c r="F298" s="4">
        <v>0</v>
      </c>
      <c r="G298" s="4">
        <f t="shared" si="8"/>
        <v>882</v>
      </c>
      <c r="H298" s="2" t="s">
        <v>50</v>
      </c>
      <c r="I298" s="2" t="s">
        <v>110</v>
      </c>
      <c r="J298" s="5">
        <v>45475.437490578704</v>
      </c>
    </row>
    <row r="299" spans="1:10" ht="38.25" x14ac:dyDescent="0.25">
      <c r="A299" s="2" t="s">
        <v>267</v>
      </c>
      <c r="B299" s="3">
        <v>45505</v>
      </c>
      <c r="C299" s="2" t="s">
        <v>33</v>
      </c>
      <c r="D299" s="2" t="s">
        <v>18</v>
      </c>
      <c r="E299" s="4">
        <v>13750</v>
      </c>
      <c r="F299" s="4">
        <v>0</v>
      </c>
      <c r="G299" s="4">
        <f t="shared" si="8"/>
        <v>13750</v>
      </c>
      <c r="H299" s="2" t="s">
        <v>19</v>
      </c>
      <c r="I299" s="2" t="s">
        <v>21</v>
      </c>
      <c r="J299" s="5">
        <v>45475.660765555556</v>
      </c>
    </row>
    <row r="300" spans="1:10" ht="38.25" x14ac:dyDescent="0.25">
      <c r="A300" s="2" t="s">
        <v>244</v>
      </c>
      <c r="B300" s="3">
        <v>45474</v>
      </c>
      <c r="C300" s="2" t="s">
        <v>33</v>
      </c>
      <c r="D300" s="2" t="s">
        <v>18</v>
      </c>
      <c r="E300" s="4">
        <v>13750</v>
      </c>
      <c r="F300" s="4">
        <v>0</v>
      </c>
      <c r="G300" s="4">
        <f t="shared" si="8"/>
        <v>13750</v>
      </c>
      <c r="H300" s="2" t="s">
        <v>19</v>
      </c>
      <c r="I300" s="2" t="s">
        <v>21</v>
      </c>
      <c r="J300" s="5">
        <v>45475.660765555556</v>
      </c>
    </row>
    <row r="301" spans="1:10" ht="38.25" x14ac:dyDescent="0.25">
      <c r="A301" s="2" t="s">
        <v>220</v>
      </c>
      <c r="B301" s="3">
        <v>45444</v>
      </c>
      <c r="C301" s="2" t="s">
        <v>33</v>
      </c>
      <c r="D301" s="2" t="s">
        <v>18</v>
      </c>
      <c r="E301" s="4">
        <v>13750</v>
      </c>
      <c r="F301" s="4">
        <v>0</v>
      </c>
      <c r="G301" s="4">
        <f t="shared" si="8"/>
        <v>13750</v>
      </c>
      <c r="H301" s="2" t="s">
        <v>19</v>
      </c>
      <c r="I301" s="2" t="s">
        <v>21</v>
      </c>
      <c r="J301" s="5">
        <v>45475.660765555556</v>
      </c>
    </row>
    <row r="302" spans="1:10" ht="38.25" x14ac:dyDescent="0.25">
      <c r="A302" s="2" t="s">
        <v>244</v>
      </c>
      <c r="B302" s="3">
        <v>45474</v>
      </c>
      <c r="C302" s="2" t="s">
        <v>9</v>
      </c>
      <c r="D302" s="2" t="s">
        <v>29</v>
      </c>
      <c r="E302" s="4">
        <v>2259</v>
      </c>
      <c r="F302" s="4">
        <v>0</v>
      </c>
      <c r="G302" s="4">
        <f t="shared" si="8"/>
        <v>2259</v>
      </c>
      <c r="H302" s="2" t="s">
        <v>50</v>
      </c>
      <c r="I302" s="2" t="s">
        <v>80</v>
      </c>
      <c r="J302" s="5">
        <v>45476.554704340277</v>
      </c>
    </row>
    <row r="303" spans="1:10" ht="38.25" x14ac:dyDescent="0.25">
      <c r="A303" s="2" t="s">
        <v>244</v>
      </c>
      <c r="B303" s="3">
        <v>45474</v>
      </c>
      <c r="C303" s="2" t="s">
        <v>9</v>
      </c>
      <c r="D303" s="2" t="s">
        <v>18</v>
      </c>
      <c r="E303" s="4">
        <v>14500</v>
      </c>
      <c r="F303" s="4">
        <v>0</v>
      </c>
      <c r="G303" s="4">
        <f t="shared" si="8"/>
        <v>14500</v>
      </c>
      <c r="H303" s="2" t="s">
        <v>19</v>
      </c>
      <c r="I303" s="2" t="s">
        <v>21</v>
      </c>
      <c r="J303" s="5">
        <v>45481.492375520837</v>
      </c>
    </row>
    <row r="304" spans="1:10" ht="38.25" x14ac:dyDescent="0.25">
      <c r="A304" s="2" t="s">
        <v>244</v>
      </c>
      <c r="B304" s="3">
        <v>45474</v>
      </c>
      <c r="C304" s="2" t="s">
        <v>9</v>
      </c>
      <c r="D304" s="2" t="s">
        <v>18</v>
      </c>
      <c r="E304" s="4">
        <v>1000</v>
      </c>
      <c r="F304" s="4">
        <v>0</v>
      </c>
      <c r="G304" s="4">
        <f t="shared" si="8"/>
        <v>1000</v>
      </c>
      <c r="H304" s="2" t="s">
        <v>19</v>
      </c>
      <c r="I304" s="2" t="s">
        <v>76</v>
      </c>
      <c r="J304" s="5">
        <v>45481.565026261575</v>
      </c>
    </row>
    <row r="305" spans="1:10" ht="38.25" x14ac:dyDescent="0.25">
      <c r="A305" s="2" t="s">
        <v>244</v>
      </c>
      <c r="B305" s="3">
        <v>45474</v>
      </c>
      <c r="C305" s="2" t="s">
        <v>9</v>
      </c>
      <c r="D305" s="2" t="s">
        <v>18</v>
      </c>
      <c r="E305" s="4">
        <v>5250</v>
      </c>
      <c r="F305" s="4">
        <v>0</v>
      </c>
      <c r="G305" s="4">
        <f t="shared" si="8"/>
        <v>5250</v>
      </c>
      <c r="H305" s="2" t="s">
        <v>19</v>
      </c>
      <c r="I305" s="2" t="s">
        <v>21</v>
      </c>
      <c r="J305" s="5">
        <v>45481.58023540509</v>
      </c>
    </row>
    <row r="306" spans="1:10" ht="38.25" x14ac:dyDescent="0.25">
      <c r="A306" s="2" t="s">
        <v>270</v>
      </c>
      <c r="B306" s="3">
        <v>45488</v>
      </c>
      <c r="C306" s="2" t="s">
        <v>42</v>
      </c>
      <c r="D306" s="2" t="s">
        <v>11</v>
      </c>
      <c r="E306" s="4">
        <v>2435.31</v>
      </c>
      <c r="F306" s="4">
        <v>0</v>
      </c>
      <c r="G306" s="4">
        <f t="shared" si="8"/>
        <v>2435.31</v>
      </c>
      <c r="H306" s="2" t="s">
        <v>43</v>
      </c>
      <c r="I306" s="2" t="s">
        <v>44</v>
      </c>
      <c r="J306" s="5">
        <v>45482.408964571761</v>
      </c>
    </row>
    <row r="307" spans="1:10" ht="38.25" x14ac:dyDescent="0.25">
      <c r="A307" s="2" t="s">
        <v>272</v>
      </c>
      <c r="B307" s="3">
        <v>45476</v>
      </c>
      <c r="C307" s="2" t="s">
        <v>9</v>
      </c>
      <c r="D307" s="2" t="s">
        <v>18</v>
      </c>
      <c r="E307" s="4">
        <v>30</v>
      </c>
      <c r="F307" s="4">
        <v>0</v>
      </c>
      <c r="G307" s="4">
        <f t="shared" si="8"/>
        <v>30</v>
      </c>
      <c r="H307" s="2" t="s">
        <v>19</v>
      </c>
      <c r="I307" s="2" t="s">
        <v>402</v>
      </c>
      <c r="J307" s="5">
        <v>45482.463738749997</v>
      </c>
    </row>
    <row r="308" spans="1:10" ht="38.25" x14ac:dyDescent="0.25">
      <c r="A308" s="2" t="s">
        <v>244</v>
      </c>
      <c r="B308" s="3">
        <v>45474</v>
      </c>
      <c r="C308" s="2" t="s">
        <v>9</v>
      </c>
      <c r="D308" s="2" t="s">
        <v>29</v>
      </c>
      <c r="E308" s="4">
        <v>29.98</v>
      </c>
      <c r="F308" s="4">
        <v>0</v>
      </c>
      <c r="G308" s="4">
        <f t="shared" si="8"/>
        <v>29.98</v>
      </c>
      <c r="H308" s="2" t="s">
        <v>30</v>
      </c>
      <c r="I308" s="2" t="s">
        <v>21</v>
      </c>
      <c r="J308" s="5">
        <v>45489.379308298609</v>
      </c>
    </row>
    <row r="309" spans="1:10" ht="38.25" x14ac:dyDescent="0.25">
      <c r="A309" s="2" t="s">
        <v>273</v>
      </c>
      <c r="B309" s="3">
        <v>45483</v>
      </c>
      <c r="C309" s="2" t="s">
        <v>9</v>
      </c>
      <c r="D309" s="2" t="s">
        <v>18</v>
      </c>
      <c r="E309" s="4">
        <v>60</v>
      </c>
      <c r="F309" s="4">
        <v>0</v>
      </c>
      <c r="G309" s="4">
        <f t="shared" si="8"/>
        <v>60</v>
      </c>
      <c r="H309" s="2" t="s">
        <v>19</v>
      </c>
      <c r="I309" s="2" t="s">
        <v>402</v>
      </c>
      <c r="J309" s="5">
        <v>45489.450378182868</v>
      </c>
    </row>
    <row r="310" spans="1:10" ht="38.25" x14ac:dyDescent="0.25">
      <c r="A310" s="2" t="s">
        <v>244</v>
      </c>
      <c r="B310" s="3">
        <v>45474</v>
      </c>
      <c r="C310" s="2" t="s">
        <v>35</v>
      </c>
      <c r="D310" s="2" t="s">
        <v>29</v>
      </c>
      <c r="E310" s="4">
        <v>756</v>
      </c>
      <c r="F310" s="4">
        <v>0</v>
      </c>
      <c r="G310" s="4">
        <f t="shared" si="8"/>
        <v>756</v>
      </c>
      <c r="H310" s="2" t="s">
        <v>50</v>
      </c>
      <c r="I310" s="2" t="s">
        <v>99</v>
      </c>
      <c r="J310" s="5">
        <v>45489.489232858796</v>
      </c>
    </row>
    <row r="311" spans="1:10" ht="38.25" x14ac:dyDescent="0.25">
      <c r="A311" s="2" t="s">
        <v>271</v>
      </c>
      <c r="B311" s="3">
        <v>45482</v>
      </c>
      <c r="C311" s="2" t="s">
        <v>35</v>
      </c>
      <c r="D311" s="2" t="s">
        <v>29</v>
      </c>
      <c r="E311" s="4">
        <v>810</v>
      </c>
      <c r="F311" s="4">
        <v>0</v>
      </c>
      <c r="G311" s="4">
        <f t="shared" si="8"/>
        <v>810</v>
      </c>
      <c r="H311" s="2" t="s">
        <v>50</v>
      </c>
      <c r="I311" s="2" t="s">
        <v>77</v>
      </c>
      <c r="J311" s="5">
        <v>45489.489732002316</v>
      </c>
    </row>
    <row r="312" spans="1:10" ht="38.25" x14ac:dyDescent="0.25">
      <c r="A312" s="2" t="s">
        <v>271</v>
      </c>
      <c r="B312" s="3">
        <v>45482</v>
      </c>
      <c r="C312" s="2" t="s">
        <v>35</v>
      </c>
      <c r="D312" s="2" t="s">
        <v>29</v>
      </c>
      <c r="E312" s="4">
        <v>756</v>
      </c>
      <c r="F312" s="4">
        <v>0</v>
      </c>
      <c r="G312" s="4">
        <f t="shared" si="8"/>
        <v>756</v>
      </c>
      <c r="H312" s="2" t="s">
        <v>50</v>
      </c>
      <c r="I312" s="2" t="s">
        <v>77</v>
      </c>
      <c r="J312" s="5">
        <v>45489.490843877313</v>
      </c>
    </row>
    <row r="313" spans="1:10" ht="38.25" x14ac:dyDescent="0.25">
      <c r="A313" s="2" t="s">
        <v>269</v>
      </c>
      <c r="B313" s="3">
        <v>45481</v>
      </c>
      <c r="C313" s="2" t="s">
        <v>35</v>
      </c>
      <c r="D313" s="2" t="s">
        <v>29</v>
      </c>
      <c r="E313" s="4">
        <v>27.4</v>
      </c>
      <c r="F313" s="4">
        <v>0</v>
      </c>
      <c r="G313" s="4">
        <f t="shared" ref="G313:G337" si="9">E313-F313</f>
        <v>27.4</v>
      </c>
      <c r="H313" s="2" t="s">
        <v>30</v>
      </c>
      <c r="I313" s="2" t="s">
        <v>21</v>
      </c>
      <c r="J313" s="5">
        <v>45489.491852870371</v>
      </c>
    </row>
    <row r="314" spans="1:10" ht="38.25" x14ac:dyDescent="0.25">
      <c r="A314" s="2" t="s">
        <v>269</v>
      </c>
      <c r="B314" s="3">
        <v>45481</v>
      </c>
      <c r="C314" s="2" t="s">
        <v>35</v>
      </c>
      <c r="D314" s="2" t="s">
        <v>29</v>
      </c>
      <c r="E314" s="4">
        <v>7.56</v>
      </c>
      <c r="F314" s="4">
        <v>0</v>
      </c>
      <c r="G314" s="4">
        <f t="shared" si="9"/>
        <v>7.56</v>
      </c>
      <c r="H314" s="2" t="s">
        <v>30</v>
      </c>
      <c r="I314" s="2" t="s">
        <v>21</v>
      </c>
      <c r="J314" s="5">
        <v>45489.491852870371</v>
      </c>
    </row>
    <row r="315" spans="1:10" ht="38.25" x14ac:dyDescent="0.25">
      <c r="A315" s="2" t="s">
        <v>269</v>
      </c>
      <c r="B315" s="3">
        <v>45481</v>
      </c>
      <c r="C315" s="2" t="s">
        <v>35</v>
      </c>
      <c r="D315" s="2" t="s">
        <v>29</v>
      </c>
      <c r="E315" s="4">
        <v>5.04</v>
      </c>
      <c r="F315" s="4">
        <v>0</v>
      </c>
      <c r="G315" s="4">
        <f t="shared" si="9"/>
        <v>5.04</v>
      </c>
      <c r="H315" s="2" t="s">
        <v>30</v>
      </c>
      <c r="I315" s="2" t="s">
        <v>21</v>
      </c>
      <c r="J315" s="5">
        <v>45489.491852870371</v>
      </c>
    </row>
    <row r="316" spans="1:10" ht="38.25" x14ac:dyDescent="0.25">
      <c r="A316" s="2" t="s">
        <v>275</v>
      </c>
      <c r="B316" s="3">
        <v>45490</v>
      </c>
      <c r="C316" s="2" t="s">
        <v>9</v>
      </c>
      <c r="D316" s="2" t="s">
        <v>18</v>
      </c>
      <c r="E316" s="4">
        <v>75</v>
      </c>
      <c r="F316" s="4">
        <v>0</v>
      </c>
      <c r="G316" s="4">
        <f t="shared" si="9"/>
        <v>75</v>
      </c>
      <c r="H316" s="2" t="s">
        <v>19</v>
      </c>
      <c r="I316" s="2" t="s">
        <v>402</v>
      </c>
      <c r="J316" s="5">
        <v>45496.44141939815</v>
      </c>
    </row>
    <row r="317" spans="1:10" ht="38.25" x14ac:dyDescent="0.25">
      <c r="A317" s="2" t="s">
        <v>271</v>
      </c>
      <c r="B317" s="3">
        <v>45482</v>
      </c>
      <c r="C317" s="2" t="s">
        <v>9</v>
      </c>
      <c r="D317" s="2" t="s">
        <v>18</v>
      </c>
      <c r="E317" s="4">
        <v>21600</v>
      </c>
      <c r="F317" s="4">
        <v>0</v>
      </c>
      <c r="G317" s="4">
        <f t="shared" si="9"/>
        <v>21600</v>
      </c>
      <c r="H317" s="2" t="s">
        <v>19</v>
      </c>
      <c r="I317" s="2" t="s">
        <v>78</v>
      </c>
      <c r="J317" s="5">
        <v>45496.679287314815</v>
      </c>
    </row>
    <row r="318" spans="1:10" ht="38.25" x14ac:dyDescent="0.25">
      <c r="A318" s="2" t="s">
        <v>270</v>
      </c>
      <c r="B318" s="3">
        <v>45488</v>
      </c>
      <c r="C318" s="2" t="s">
        <v>42</v>
      </c>
      <c r="D318" s="2" t="s">
        <v>11</v>
      </c>
      <c r="E318" s="4">
        <v>750</v>
      </c>
      <c r="F318" s="4">
        <v>0</v>
      </c>
      <c r="G318" s="4">
        <f t="shared" si="9"/>
        <v>750</v>
      </c>
      <c r="H318" s="2" t="s">
        <v>43</v>
      </c>
      <c r="I318" s="2" t="s">
        <v>44</v>
      </c>
      <c r="J318" s="5">
        <v>45498.48673931713</v>
      </c>
    </row>
    <row r="319" spans="1:10" ht="38.25" x14ac:dyDescent="0.25">
      <c r="A319" s="2" t="s">
        <v>280</v>
      </c>
      <c r="B319" s="3">
        <v>45504</v>
      </c>
      <c r="C319" s="2" t="s">
        <v>42</v>
      </c>
      <c r="D319" s="2" t="s">
        <v>11</v>
      </c>
      <c r="E319" s="4">
        <v>1234.03</v>
      </c>
      <c r="F319" s="4">
        <v>0</v>
      </c>
      <c r="G319" s="4">
        <f t="shared" si="9"/>
        <v>1234.03</v>
      </c>
      <c r="H319" s="2" t="s">
        <v>43</v>
      </c>
      <c r="I319" s="2" t="s">
        <v>44</v>
      </c>
      <c r="J319" s="5">
        <v>45498.488109918981</v>
      </c>
    </row>
    <row r="320" spans="1:10" ht="38.25" x14ac:dyDescent="0.25">
      <c r="A320" s="2" t="s">
        <v>283</v>
      </c>
      <c r="B320" s="3">
        <v>45499</v>
      </c>
      <c r="C320" s="2" t="s">
        <v>10</v>
      </c>
      <c r="D320" s="2" t="s">
        <v>29</v>
      </c>
      <c r="E320" s="4">
        <v>55.75</v>
      </c>
      <c r="F320" s="4">
        <v>0</v>
      </c>
      <c r="G320" s="4">
        <f t="shared" si="9"/>
        <v>55.75</v>
      </c>
      <c r="H320" s="2" t="s">
        <v>30</v>
      </c>
      <c r="I320" s="2" t="s">
        <v>31</v>
      </c>
      <c r="J320" s="5">
        <v>45502.576102453706</v>
      </c>
    </row>
    <row r="321" spans="1:10" ht="38.25" x14ac:dyDescent="0.25">
      <c r="A321" s="2" t="s">
        <v>286</v>
      </c>
      <c r="B321" s="3">
        <v>45504</v>
      </c>
      <c r="C321" s="2" t="s">
        <v>14</v>
      </c>
      <c r="D321" s="2" t="s">
        <v>29</v>
      </c>
      <c r="E321" s="4">
        <v>8000</v>
      </c>
      <c r="F321" s="4">
        <v>0</v>
      </c>
      <c r="G321" s="4">
        <f t="shared" si="9"/>
        <v>8000</v>
      </c>
      <c r="H321" s="2" t="s">
        <v>30</v>
      </c>
      <c r="I321" s="2" t="s">
        <v>21</v>
      </c>
      <c r="J321" s="5">
        <v>45505.591056354169</v>
      </c>
    </row>
    <row r="322" spans="1:10" ht="38.25" x14ac:dyDescent="0.25">
      <c r="A322" s="2" t="s">
        <v>267</v>
      </c>
      <c r="B322" s="3">
        <v>45505</v>
      </c>
      <c r="C322" s="2" t="s">
        <v>14</v>
      </c>
      <c r="D322" s="2" t="s">
        <v>29</v>
      </c>
      <c r="E322" s="4">
        <v>0</v>
      </c>
      <c r="F322" s="4">
        <v>8000</v>
      </c>
      <c r="G322" s="4">
        <f t="shared" si="9"/>
        <v>-8000</v>
      </c>
      <c r="H322" s="2" t="s">
        <v>30</v>
      </c>
      <c r="I322" s="2" t="s">
        <v>21</v>
      </c>
      <c r="J322" s="5">
        <v>45505.591056354169</v>
      </c>
    </row>
    <row r="323" spans="1:10" ht="38.25" x14ac:dyDescent="0.25">
      <c r="A323" s="2" t="s">
        <v>286</v>
      </c>
      <c r="B323" s="3">
        <v>45504</v>
      </c>
      <c r="C323" s="2" t="s">
        <v>14</v>
      </c>
      <c r="D323" s="2" t="s">
        <v>18</v>
      </c>
      <c r="E323" s="4">
        <v>10500</v>
      </c>
      <c r="F323" s="4">
        <v>0</v>
      </c>
      <c r="G323" s="4">
        <f t="shared" si="9"/>
        <v>10500</v>
      </c>
      <c r="H323" s="2" t="s">
        <v>19</v>
      </c>
      <c r="I323" s="2" t="s">
        <v>21</v>
      </c>
      <c r="J323" s="5">
        <v>45505.591056354169</v>
      </c>
    </row>
    <row r="324" spans="1:10" ht="38.25" x14ac:dyDescent="0.25">
      <c r="A324" s="2" t="s">
        <v>267</v>
      </c>
      <c r="B324" s="3">
        <v>45505</v>
      </c>
      <c r="C324" s="2" t="s">
        <v>14</v>
      </c>
      <c r="D324" s="2" t="s">
        <v>18</v>
      </c>
      <c r="E324" s="4">
        <v>0</v>
      </c>
      <c r="F324" s="4">
        <v>10500</v>
      </c>
      <c r="G324" s="4">
        <f t="shared" si="9"/>
        <v>-10500</v>
      </c>
      <c r="H324" s="2" t="s">
        <v>19</v>
      </c>
      <c r="I324" s="2" t="s">
        <v>21</v>
      </c>
      <c r="J324" s="5">
        <v>45505.591056354169</v>
      </c>
    </row>
    <row r="325" spans="1:10" ht="38.25" x14ac:dyDescent="0.25">
      <c r="A325" s="2" t="s">
        <v>286</v>
      </c>
      <c r="B325" s="3">
        <v>45504</v>
      </c>
      <c r="C325" s="2" t="s">
        <v>14</v>
      </c>
      <c r="D325" s="2" t="s">
        <v>18</v>
      </c>
      <c r="E325" s="4">
        <v>255</v>
      </c>
      <c r="F325" s="4">
        <v>0</v>
      </c>
      <c r="G325" s="4">
        <f t="shared" si="9"/>
        <v>255</v>
      </c>
      <c r="H325" s="2" t="s">
        <v>19</v>
      </c>
      <c r="I325" s="2" t="s">
        <v>402</v>
      </c>
      <c r="J325" s="5">
        <v>45505.591056354169</v>
      </c>
    </row>
    <row r="326" spans="1:10" ht="38.25" x14ac:dyDescent="0.25">
      <c r="A326" s="2" t="s">
        <v>267</v>
      </c>
      <c r="B326" s="3">
        <v>45505</v>
      </c>
      <c r="C326" s="2" t="s">
        <v>14</v>
      </c>
      <c r="D326" s="2" t="s">
        <v>18</v>
      </c>
      <c r="E326" s="4">
        <v>0</v>
      </c>
      <c r="F326" s="4">
        <v>255</v>
      </c>
      <c r="G326" s="4">
        <f t="shared" si="9"/>
        <v>-255</v>
      </c>
      <c r="H326" s="2" t="s">
        <v>19</v>
      </c>
      <c r="I326" s="2" t="s">
        <v>402</v>
      </c>
      <c r="J326" s="5">
        <v>45505.591056354169</v>
      </c>
    </row>
    <row r="327" spans="1:10" ht="38.25" x14ac:dyDescent="0.25">
      <c r="A327" s="2" t="s">
        <v>286</v>
      </c>
      <c r="B327" s="3">
        <v>45504</v>
      </c>
      <c r="C327" s="2" t="s">
        <v>14</v>
      </c>
      <c r="D327" s="2" t="s">
        <v>18</v>
      </c>
      <c r="E327" s="4">
        <v>1500</v>
      </c>
      <c r="F327" s="4">
        <v>0</v>
      </c>
      <c r="G327" s="4">
        <f t="shared" si="9"/>
        <v>1500</v>
      </c>
      <c r="H327" s="2" t="s">
        <v>19</v>
      </c>
      <c r="I327" s="2" t="s">
        <v>21</v>
      </c>
      <c r="J327" s="5">
        <v>45505.591094456016</v>
      </c>
    </row>
    <row r="328" spans="1:10" ht="38.25" x14ac:dyDescent="0.25">
      <c r="A328" s="2" t="s">
        <v>267</v>
      </c>
      <c r="B328" s="3">
        <v>45505</v>
      </c>
      <c r="C328" s="2" t="s">
        <v>14</v>
      </c>
      <c r="D328" s="2" t="s">
        <v>18</v>
      </c>
      <c r="E328" s="4">
        <v>0</v>
      </c>
      <c r="F328" s="4">
        <v>1500</v>
      </c>
      <c r="G328" s="4">
        <f t="shared" si="9"/>
        <v>-1500</v>
      </c>
      <c r="H328" s="2" t="s">
        <v>19</v>
      </c>
      <c r="I328" s="2" t="s">
        <v>21</v>
      </c>
      <c r="J328" s="5">
        <v>45505.591094456016</v>
      </c>
    </row>
    <row r="329" spans="1:10" ht="38.25" x14ac:dyDescent="0.25">
      <c r="A329" s="2" t="s">
        <v>286</v>
      </c>
      <c r="B329" s="3">
        <v>45504</v>
      </c>
      <c r="C329" s="2" t="s">
        <v>14</v>
      </c>
      <c r="D329" s="2" t="s">
        <v>29</v>
      </c>
      <c r="E329" s="4">
        <v>195.9</v>
      </c>
      <c r="F329" s="4">
        <v>0</v>
      </c>
      <c r="G329" s="4">
        <f t="shared" si="9"/>
        <v>195.9</v>
      </c>
      <c r="H329" s="2" t="s">
        <v>30</v>
      </c>
      <c r="I329" s="2" t="s">
        <v>21</v>
      </c>
      <c r="J329" s="5">
        <v>45505.591094456016</v>
      </c>
    </row>
    <row r="330" spans="1:10" ht="38.25" x14ac:dyDescent="0.25">
      <c r="A330" s="2" t="s">
        <v>267</v>
      </c>
      <c r="B330" s="3">
        <v>45505</v>
      </c>
      <c r="C330" s="2" t="s">
        <v>14</v>
      </c>
      <c r="D330" s="2" t="s">
        <v>29</v>
      </c>
      <c r="E330" s="4">
        <v>0</v>
      </c>
      <c r="F330" s="4">
        <v>195.9</v>
      </c>
      <c r="G330" s="4">
        <f t="shared" si="9"/>
        <v>-195.9</v>
      </c>
      <c r="H330" s="2" t="s">
        <v>30</v>
      </c>
      <c r="I330" s="2" t="s">
        <v>21</v>
      </c>
      <c r="J330" s="5">
        <v>45505.591094456016</v>
      </c>
    </row>
    <row r="331" spans="1:10" ht="38.25" x14ac:dyDescent="0.25">
      <c r="A331" s="2" t="s">
        <v>267</v>
      </c>
      <c r="B331" s="3">
        <v>45505</v>
      </c>
      <c r="C331" s="2" t="s">
        <v>9</v>
      </c>
      <c r="D331" s="2" t="s">
        <v>18</v>
      </c>
      <c r="E331" s="4">
        <v>41250</v>
      </c>
      <c r="F331" s="4">
        <v>0</v>
      </c>
      <c r="G331" s="4">
        <f t="shared" si="9"/>
        <v>41250</v>
      </c>
      <c r="H331" s="2" t="s">
        <v>19</v>
      </c>
      <c r="I331" s="2" t="s">
        <v>21</v>
      </c>
      <c r="J331" s="5">
        <v>45509.429280474535</v>
      </c>
    </row>
    <row r="332" spans="1:10" ht="38.25" x14ac:dyDescent="0.25">
      <c r="A332" s="2" t="s">
        <v>267</v>
      </c>
      <c r="B332" s="3">
        <v>45505</v>
      </c>
      <c r="C332" s="2" t="s">
        <v>9</v>
      </c>
      <c r="D332" s="2" t="s">
        <v>18</v>
      </c>
      <c r="E332" s="4">
        <v>20000</v>
      </c>
      <c r="F332" s="4">
        <v>0</v>
      </c>
      <c r="G332" s="4">
        <f t="shared" si="9"/>
        <v>20000</v>
      </c>
      <c r="H332" s="2" t="s">
        <v>19</v>
      </c>
      <c r="I332" s="2" t="s">
        <v>21</v>
      </c>
      <c r="J332" s="5">
        <v>45509.433763182868</v>
      </c>
    </row>
    <row r="333" spans="1:10" ht="38.25" x14ac:dyDescent="0.25">
      <c r="A333" s="2" t="s">
        <v>287</v>
      </c>
      <c r="B333" s="3">
        <v>45536</v>
      </c>
      <c r="C333" s="2" t="s">
        <v>33</v>
      </c>
      <c r="D333" s="2" t="s">
        <v>18</v>
      </c>
      <c r="E333" s="4">
        <v>10416.66</v>
      </c>
      <c r="F333" s="4">
        <v>0</v>
      </c>
      <c r="G333" s="4">
        <f t="shared" si="9"/>
        <v>10416.66</v>
      </c>
      <c r="H333" s="2" t="s">
        <v>19</v>
      </c>
      <c r="I333" s="2" t="s">
        <v>21</v>
      </c>
      <c r="J333" s="5">
        <v>45509.473797708335</v>
      </c>
    </row>
    <row r="334" spans="1:10" ht="38.25" x14ac:dyDescent="0.25">
      <c r="A334" s="2" t="s">
        <v>267</v>
      </c>
      <c r="B334" s="3">
        <v>45505</v>
      </c>
      <c r="C334" s="2" t="s">
        <v>33</v>
      </c>
      <c r="D334" s="2" t="s">
        <v>18</v>
      </c>
      <c r="E334" s="4">
        <v>10416.67</v>
      </c>
      <c r="F334" s="4">
        <v>0</v>
      </c>
      <c r="G334" s="4">
        <f t="shared" si="9"/>
        <v>10416.67</v>
      </c>
      <c r="H334" s="2" t="s">
        <v>19</v>
      </c>
      <c r="I334" s="2" t="s">
        <v>21</v>
      </c>
      <c r="J334" s="5">
        <v>45509.473797708335</v>
      </c>
    </row>
    <row r="335" spans="1:10" ht="38.25" x14ac:dyDescent="0.25">
      <c r="A335" s="2" t="s">
        <v>244</v>
      </c>
      <c r="B335" s="3">
        <v>45474</v>
      </c>
      <c r="C335" s="2" t="s">
        <v>33</v>
      </c>
      <c r="D335" s="2" t="s">
        <v>18</v>
      </c>
      <c r="E335" s="4">
        <v>10416.67</v>
      </c>
      <c r="F335" s="4">
        <v>0</v>
      </c>
      <c r="G335" s="4">
        <f t="shared" si="9"/>
        <v>10416.67</v>
      </c>
      <c r="H335" s="2" t="s">
        <v>19</v>
      </c>
      <c r="I335" s="2" t="s">
        <v>21</v>
      </c>
      <c r="J335" s="5">
        <v>45509.473797708335</v>
      </c>
    </row>
    <row r="336" spans="1:10" ht="38.25" x14ac:dyDescent="0.25">
      <c r="A336" s="2" t="s">
        <v>294</v>
      </c>
      <c r="B336" s="3">
        <v>45519</v>
      </c>
      <c r="C336" s="2" t="s">
        <v>42</v>
      </c>
      <c r="D336" s="2" t="s">
        <v>11</v>
      </c>
      <c r="E336" s="4">
        <v>1635</v>
      </c>
      <c r="F336" s="4">
        <v>0</v>
      </c>
      <c r="G336" s="4">
        <f t="shared" si="9"/>
        <v>1635</v>
      </c>
      <c r="H336" s="2" t="s">
        <v>43</v>
      </c>
      <c r="I336" s="2" t="s">
        <v>44</v>
      </c>
      <c r="J336" s="5">
        <v>45513.43483056713</v>
      </c>
    </row>
    <row r="337" spans="1:10" ht="38.25" x14ac:dyDescent="0.25">
      <c r="A337" s="2" t="s">
        <v>267</v>
      </c>
      <c r="B337" s="3">
        <v>45505</v>
      </c>
      <c r="C337" s="2" t="s">
        <v>35</v>
      </c>
      <c r="D337" s="2" t="s">
        <v>29</v>
      </c>
      <c r="E337" s="4">
        <v>153.93</v>
      </c>
      <c r="F337" s="4">
        <v>0</v>
      </c>
      <c r="G337" s="4">
        <f t="shared" si="9"/>
        <v>153.93</v>
      </c>
      <c r="H337" s="2" t="s">
        <v>30</v>
      </c>
      <c r="I337" s="2" t="s">
        <v>20</v>
      </c>
      <c r="J337" s="5">
        <v>45513.667372407406</v>
      </c>
    </row>
    <row r="338" spans="1:10" ht="38.25" x14ac:dyDescent="0.25">
      <c r="A338" s="2" t="s">
        <v>267</v>
      </c>
      <c r="B338" s="3">
        <v>45505</v>
      </c>
      <c r="C338" s="2" t="s">
        <v>9</v>
      </c>
      <c r="D338" s="2" t="s">
        <v>18</v>
      </c>
      <c r="E338" s="4">
        <v>18750</v>
      </c>
      <c r="F338" s="4">
        <v>0</v>
      </c>
      <c r="G338" s="4">
        <f t="shared" ref="G338:G367" si="10">E338-F338</f>
        <v>18750</v>
      </c>
      <c r="H338" s="2" t="s">
        <v>19</v>
      </c>
      <c r="I338" s="2" t="s">
        <v>21</v>
      </c>
      <c r="J338" s="5">
        <v>45519.731016331018</v>
      </c>
    </row>
    <row r="339" spans="1:10" ht="38.25" x14ac:dyDescent="0.25">
      <c r="A339" s="2" t="s">
        <v>295</v>
      </c>
      <c r="B339" s="3">
        <v>45513</v>
      </c>
      <c r="C339" s="2" t="s">
        <v>35</v>
      </c>
      <c r="D339" s="2" t="s">
        <v>29</v>
      </c>
      <c r="E339" s="4">
        <v>10</v>
      </c>
      <c r="F339" s="4">
        <v>0</v>
      </c>
      <c r="G339" s="4">
        <f t="shared" si="10"/>
        <v>10</v>
      </c>
      <c r="H339" s="2" t="s">
        <v>50</v>
      </c>
      <c r="I339" s="2" t="s">
        <v>117</v>
      </c>
      <c r="J339" s="5">
        <v>45520.583091759261</v>
      </c>
    </row>
    <row r="340" spans="1:10" ht="38.25" x14ac:dyDescent="0.25">
      <c r="A340" s="2" t="s">
        <v>295</v>
      </c>
      <c r="B340" s="3">
        <v>45513</v>
      </c>
      <c r="C340" s="2" t="s">
        <v>35</v>
      </c>
      <c r="D340" s="2" t="s">
        <v>29</v>
      </c>
      <c r="E340" s="4">
        <v>11.39</v>
      </c>
      <c r="F340" s="4">
        <v>0</v>
      </c>
      <c r="G340" s="4">
        <f t="shared" si="10"/>
        <v>11.39</v>
      </c>
      <c r="H340" s="2" t="s">
        <v>50</v>
      </c>
      <c r="I340" s="2" t="s">
        <v>117</v>
      </c>
      <c r="J340" s="5">
        <v>45520.583183009257</v>
      </c>
    </row>
    <row r="341" spans="1:10" ht="38.25" x14ac:dyDescent="0.25">
      <c r="A341" s="2" t="s">
        <v>295</v>
      </c>
      <c r="B341" s="3">
        <v>45513</v>
      </c>
      <c r="C341" s="2" t="s">
        <v>35</v>
      </c>
      <c r="D341" s="2" t="s">
        <v>29</v>
      </c>
      <c r="E341" s="4">
        <v>248.56</v>
      </c>
      <c r="F341" s="4">
        <v>0</v>
      </c>
      <c r="G341" s="4">
        <f t="shared" si="10"/>
        <v>248.56</v>
      </c>
      <c r="H341" s="2" t="s">
        <v>50</v>
      </c>
      <c r="I341" s="2" t="s">
        <v>117</v>
      </c>
      <c r="J341" s="5">
        <v>45520.583283125001</v>
      </c>
    </row>
    <row r="342" spans="1:10" ht="38.25" x14ac:dyDescent="0.25">
      <c r="A342" s="2" t="s">
        <v>297</v>
      </c>
      <c r="B342" s="3">
        <v>45518</v>
      </c>
      <c r="C342" s="2" t="s">
        <v>35</v>
      </c>
      <c r="D342" s="2" t="s">
        <v>29</v>
      </c>
      <c r="E342" s="4">
        <v>137.31</v>
      </c>
      <c r="F342" s="4">
        <v>0</v>
      </c>
      <c r="G342" s="4">
        <f t="shared" si="10"/>
        <v>137.31</v>
      </c>
      <c r="H342" s="2" t="s">
        <v>50</v>
      </c>
      <c r="I342" s="2" t="s">
        <v>110</v>
      </c>
      <c r="J342" s="5">
        <v>45520.599362650464</v>
      </c>
    </row>
    <row r="343" spans="1:10" ht="38.25" x14ac:dyDescent="0.25">
      <c r="A343" s="2" t="s">
        <v>297</v>
      </c>
      <c r="B343" s="3">
        <v>45518</v>
      </c>
      <c r="C343" s="2" t="s">
        <v>35</v>
      </c>
      <c r="D343" s="2" t="s">
        <v>29</v>
      </c>
      <c r="E343" s="4">
        <v>146.99</v>
      </c>
      <c r="F343" s="4">
        <v>0</v>
      </c>
      <c r="G343" s="4">
        <f t="shared" si="10"/>
        <v>146.99</v>
      </c>
      <c r="H343" s="2" t="s">
        <v>30</v>
      </c>
      <c r="I343" s="2" t="s">
        <v>21</v>
      </c>
      <c r="J343" s="5">
        <v>45520.603019351853</v>
      </c>
    </row>
    <row r="344" spans="1:10" ht="38.25" x14ac:dyDescent="0.25">
      <c r="A344" s="2" t="s">
        <v>297</v>
      </c>
      <c r="B344" s="3">
        <v>45518</v>
      </c>
      <c r="C344" s="2" t="s">
        <v>35</v>
      </c>
      <c r="D344" s="2" t="s">
        <v>29</v>
      </c>
      <c r="E344" s="4">
        <v>383.73</v>
      </c>
      <c r="F344" s="4">
        <v>0</v>
      </c>
      <c r="G344" s="4">
        <f t="shared" si="10"/>
        <v>383.73</v>
      </c>
      <c r="H344" s="2" t="s">
        <v>30</v>
      </c>
      <c r="I344" s="2" t="s">
        <v>21</v>
      </c>
      <c r="J344" s="5">
        <v>45520.603019351853</v>
      </c>
    </row>
    <row r="345" spans="1:10" ht="38.25" x14ac:dyDescent="0.25">
      <c r="A345" s="2" t="s">
        <v>291</v>
      </c>
      <c r="B345" s="3">
        <v>45511</v>
      </c>
      <c r="C345" s="2" t="s">
        <v>9</v>
      </c>
      <c r="D345" s="2" t="s">
        <v>18</v>
      </c>
      <c r="E345" s="4">
        <v>1291.5</v>
      </c>
      <c r="F345" s="4">
        <v>0</v>
      </c>
      <c r="G345" s="4">
        <f t="shared" si="10"/>
        <v>1291.5</v>
      </c>
      <c r="H345" s="2" t="s">
        <v>19</v>
      </c>
      <c r="I345" s="2" t="s">
        <v>55</v>
      </c>
      <c r="J345" s="5">
        <v>45523.370669236108</v>
      </c>
    </row>
    <row r="346" spans="1:10" ht="38.25" x14ac:dyDescent="0.25">
      <c r="A346" s="2" t="s">
        <v>267</v>
      </c>
      <c r="B346" s="3">
        <v>45505</v>
      </c>
      <c r="C346" s="2" t="s">
        <v>9</v>
      </c>
      <c r="D346" s="2" t="s">
        <v>29</v>
      </c>
      <c r="E346" s="4">
        <v>8000</v>
      </c>
      <c r="F346" s="4">
        <v>0</v>
      </c>
      <c r="G346" s="4">
        <f t="shared" si="10"/>
        <v>8000</v>
      </c>
      <c r="H346" s="2" t="s">
        <v>30</v>
      </c>
      <c r="I346" s="2" t="s">
        <v>21</v>
      </c>
      <c r="J346" s="5">
        <v>45524.606386030093</v>
      </c>
    </row>
    <row r="347" spans="1:10" ht="38.25" x14ac:dyDescent="0.25">
      <c r="A347" s="2" t="s">
        <v>300</v>
      </c>
      <c r="B347" s="3">
        <v>45523</v>
      </c>
      <c r="C347" s="2" t="s">
        <v>89</v>
      </c>
      <c r="D347" s="2" t="s">
        <v>29</v>
      </c>
      <c r="E347" s="4">
        <v>0</v>
      </c>
      <c r="F347" s="4">
        <v>500</v>
      </c>
      <c r="G347" s="4">
        <f t="shared" si="10"/>
        <v>-500</v>
      </c>
      <c r="H347" s="2" t="s">
        <v>30</v>
      </c>
      <c r="I347" s="2" t="s">
        <v>21</v>
      </c>
      <c r="J347" s="5">
        <v>45525.492479444445</v>
      </c>
    </row>
    <row r="348" spans="1:10" ht="38.25" x14ac:dyDescent="0.25">
      <c r="A348" s="2" t="s">
        <v>305</v>
      </c>
      <c r="B348" s="3">
        <v>45535</v>
      </c>
      <c r="C348" s="2" t="s">
        <v>42</v>
      </c>
      <c r="D348" s="2" t="s">
        <v>11</v>
      </c>
      <c r="E348" s="4">
        <v>4734.17</v>
      </c>
      <c r="F348" s="4">
        <v>0</v>
      </c>
      <c r="G348" s="4">
        <f t="shared" si="10"/>
        <v>4734.17</v>
      </c>
      <c r="H348" s="2" t="s">
        <v>43</v>
      </c>
      <c r="I348" s="2" t="s">
        <v>44</v>
      </c>
      <c r="J348" s="5">
        <v>45530.438041111112</v>
      </c>
    </row>
    <row r="349" spans="1:10" ht="38.25" x14ac:dyDescent="0.25">
      <c r="A349" s="2" t="s">
        <v>300</v>
      </c>
      <c r="B349" s="3">
        <v>45523</v>
      </c>
      <c r="C349" s="2" t="s">
        <v>9</v>
      </c>
      <c r="D349" s="2" t="s">
        <v>29</v>
      </c>
      <c r="E349" s="4">
        <v>82.19</v>
      </c>
      <c r="F349" s="4">
        <v>0</v>
      </c>
      <c r="G349" s="4">
        <f t="shared" si="10"/>
        <v>82.19</v>
      </c>
      <c r="H349" s="2" t="s">
        <v>50</v>
      </c>
      <c r="I349" s="2" t="s">
        <v>404</v>
      </c>
      <c r="J349" s="5">
        <v>45531.395199120372</v>
      </c>
    </row>
    <row r="350" spans="1:10" ht="38.25" x14ac:dyDescent="0.25">
      <c r="A350" s="2" t="s">
        <v>306</v>
      </c>
      <c r="B350" s="3">
        <v>45527</v>
      </c>
      <c r="C350" s="2" t="s">
        <v>9</v>
      </c>
      <c r="D350" s="2" t="s">
        <v>18</v>
      </c>
      <c r="E350" s="4">
        <v>5250</v>
      </c>
      <c r="F350" s="4">
        <v>0</v>
      </c>
      <c r="G350" s="4">
        <f t="shared" si="10"/>
        <v>5250</v>
      </c>
      <c r="H350" s="2" t="s">
        <v>19</v>
      </c>
      <c r="I350" s="2" t="s">
        <v>21</v>
      </c>
      <c r="J350" s="5">
        <v>45531.571291875</v>
      </c>
    </row>
    <row r="351" spans="1:10" ht="38.25" x14ac:dyDescent="0.25">
      <c r="A351" s="2" t="s">
        <v>308</v>
      </c>
      <c r="B351" s="3">
        <v>45532</v>
      </c>
      <c r="C351" s="2" t="s">
        <v>10</v>
      </c>
      <c r="D351" s="2" t="s">
        <v>29</v>
      </c>
      <c r="E351" s="4">
        <v>173</v>
      </c>
      <c r="F351" s="4">
        <v>0</v>
      </c>
      <c r="G351" s="4">
        <f t="shared" si="10"/>
        <v>173</v>
      </c>
      <c r="H351" s="2" t="s">
        <v>30</v>
      </c>
      <c r="I351" s="2" t="s">
        <v>20</v>
      </c>
      <c r="J351" s="5">
        <v>45532.692312106483</v>
      </c>
    </row>
    <row r="352" spans="1:10" ht="38.25" x14ac:dyDescent="0.25">
      <c r="A352" s="2" t="s">
        <v>309</v>
      </c>
      <c r="B352" s="3">
        <v>45529</v>
      </c>
      <c r="C352" s="2" t="s">
        <v>35</v>
      </c>
      <c r="D352" s="2" t="s">
        <v>29</v>
      </c>
      <c r="E352" s="4">
        <v>440</v>
      </c>
      <c r="F352" s="4">
        <v>0</v>
      </c>
      <c r="G352" s="4">
        <f t="shared" si="10"/>
        <v>440</v>
      </c>
      <c r="H352" s="2" t="s">
        <v>30</v>
      </c>
      <c r="I352" s="2" t="s">
        <v>21</v>
      </c>
      <c r="J352" s="5">
        <v>45533.550977280094</v>
      </c>
    </row>
    <row r="353" spans="1:10" ht="38.25" x14ac:dyDescent="0.25">
      <c r="A353" s="2" t="s">
        <v>267</v>
      </c>
      <c r="B353" s="3">
        <v>45505</v>
      </c>
      <c r="C353" s="2" t="s">
        <v>9</v>
      </c>
      <c r="D353" s="2" t="s">
        <v>18</v>
      </c>
      <c r="E353" s="4">
        <v>0</v>
      </c>
      <c r="F353" s="4">
        <v>41250</v>
      </c>
      <c r="G353" s="4">
        <f t="shared" si="10"/>
        <v>-41250</v>
      </c>
      <c r="H353" s="2" t="s">
        <v>19</v>
      </c>
      <c r="I353" s="2" t="s">
        <v>21</v>
      </c>
      <c r="J353" s="5">
        <v>45534.483012025463</v>
      </c>
    </row>
    <row r="354" spans="1:10" ht="38.25" x14ac:dyDescent="0.25">
      <c r="A354" s="2" t="s">
        <v>267</v>
      </c>
      <c r="B354" s="3">
        <v>45505</v>
      </c>
      <c r="C354" s="2" t="s">
        <v>9</v>
      </c>
      <c r="D354" s="2" t="s">
        <v>18</v>
      </c>
      <c r="E354" s="4">
        <v>0</v>
      </c>
      <c r="F354" s="4">
        <v>20000</v>
      </c>
      <c r="G354" s="4">
        <f t="shared" si="10"/>
        <v>-20000</v>
      </c>
      <c r="H354" s="2" t="s">
        <v>19</v>
      </c>
      <c r="I354" s="2" t="s">
        <v>21</v>
      </c>
      <c r="J354" s="5">
        <v>45534.484077129629</v>
      </c>
    </row>
    <row r="355" spans="1:10" ht="38.25" x14ac:dyDescent="0.25">
      <c r="A355" s="2" t="s">
        <v>267</v>
      </c>
      <c r="B355" s="3">
        <v>45505</v>
      </c>
      <c r="C355" s="2" t="s">
        <v>9</v>
      </c>
      <c r="D355" s="2" t="s">
        <v>18</v>
      </c>
      <c r="E355" s="4">
        <v>0</v>
      </c>
      <c r="F355" s="4">
        <v>18750</v>
      </c>
      <c r="G355" s="4">
        <f t="shared" si="10"/>
        <v>-18750</v>
      </c>
      <c r="H355" s="2" t="s">
        <v>19</v>
      </c>
      <c r="I355" s="2" t="s">
        <v>21</v>
      </c>
      <c r="J355" s="5">
        <v>45534.484870173612</v>
      </c>
    </row>
    <row r="356" spans="1:10" ht="38.25" x14ac:dyDescent="0.25">
      <c r="A356" s="2" t="s">
        <v>310</v>
      </c>
      <c r="B356" s="3">
        <v>45535</v>
      </c>
      <c r="C356" s="2" t="s">
        <v>14</v>
      </c>
      <c r="D356" s="2" t="s">
        <v>18</v>
      </c>
      <c r="E356" s="4">
        <v>1500</v>
      </c>
      <c r="F356" s="4">
        <v>0</v>
      </c>
      <c r="G356" s="4">
        <f t="shared" si="10"/>
        <v>1500</v>
      </c>
      <c r="H356" s="2" t="s">
        <v>19</v>
      </c>
      <c r="I356" s="2" t="s">
        <v>21</v>
      </c>
      <c r="J356" s="5">
        <v>45538.539741377317</v>
      </c>
    </row>
    <row r="357" spans="1:10" ht="38.25" x14ac:dyDescent="0.25">
      <c r="A357" s="2" t="s">
        <v>287</v>
      </c>
      <c r="B357" s="3">
        <v>45536</v>
      </c>
      <c r="C357" s="2" t="s">
        <v>14</v>
      </c>
      <c r="D357" s="2" t="s">
        <v>18</v>
      </c>
      <c r="E357" s="4">
        <v>0</v>
      </c>
      <c r="F357" s="4">
        <v>1500</v>
      </c>
      <c r="G357" s="4">
        <f t="shared" si="10"/>
        <v>-1500</v>
      </c>
      <c r="H357" s="2" t="s">
        <v>19</v>
      </c>
      <c r="I357" s="2" t="s">
        <v>21</v>
      </c>
      <c r="J357" s="5">
        <v>45538.539741377317</v>
      </c>
    </row>
    <row r="358" spans="1:10" ht="38.25" x14ac:dyDescent="0.25">
      <c r="A358" s="2" t="s">
        <v>310</v>
      </c>
      <c r="B358" s="3">
        <v>45535</v>
      </c>
      <c r="C358" s="2" t="s">
        <v>14</v>
      </c>
      <c r="D358" s="2" t="s">
        <v>29</v>
      </c>
      <c r="E358" s="4">
        <v>195.9</v>
      </c>
      <c r="F358" s="4">
        <v>0</v>
      </c>
      <c r="G358" s="4">
        <f t="shared" si="10"/>
        <v>195.9</v>
      </c>
      <c r="H358" s="2" t="s">
        <v>30</v>
      </c>
      <c r="I358" s="2" t="s">
        <v>21</v>
      </c>
      <c r="J358" s="5">
        <v>45538.539741377317</v>
      </c>
    </row>
    <row r="359" spans="1:10" ht="38.25" x14ac:dyDescent="0.25">
      <c r="A359" s="2" t="s">
        <v>287</v>
      </c>
      <c r="B359" s="3">
        <v>45536</v>
      </c>
      <c r="C359" s="2" t="s">
        <v>14</v>
      </c>
      <c r="D359" s="2" t="s">
        <v>29</v>
      </c>
      <c r="E359" s="4">
        <v>0</v>
      </c>
      <c r="F359" s="4">
        <v>195.9</v>
      </c>
      <c r="G359" s="4">
        <f t="shared" si="10"/>
        <v>-195.9</v>
      </c>
      <c r="H359" s="2" t="s">
        <v>30</v>
      </c>
      <c r="I359" s="2" t="s">
        <v>21</v>
      </c>
      <c r="J359" s="5">
        <v>45538.539741377317</v>
      </c>
    </row>
    <row r="360" spans="1:10" ht="38.25" x14ac:dyDescent="0.25">
      <c r="A360" s="2" t="s">
        <v>310</v>
      </c>
      <c r="B360" s="3">
        <v>45535</v>
      </c>
      <c r="C360" s="2" t="s">
        <v>14</v>
      </c>
      <c r="D360" s="2" t="s">
        <v>18</v>
      </c>
      <c r="E360" s="4">
        <v>5250</v>
      </c>
      <c r="F360" s="4">
        <v>0</v>
      </c>
      <c r="G360" s="4">
        <f t="shared" si="10"/>
        <v>5250</v>
      </c>
      <c r="H360" s="2" t="s">
        <v>19</v>
      </c>
      <c r="I360" s="2" t="s">
        <v>21</v>
      </c>
      <c r="J360" s="5">
        <v>45538.539777523147</v>
      </c>
    </row>
    <row r="361" spans="1:10" ht="38.25" x14ac:dyDescent="0.25">
      <c r="A361" s="2" t="s">
        <v>287</v>
      </c>
      <c r="B361" s="3">
        <v>45536</v>
      </c>
      <c r="C361" s="2" t="s">
        <v>14</v>
      </c>
      <c r="D361" s="2" t="s">
        <v>18</v>
      </c>
      <c r="E361" s="4">
        <v>0</v>
      </c>
      <c r="F361" s="4">
        <v>5250</v>
      </c>
      <c r="G361" s="4">
        <f t="shared" si="10"/>
        <v>-5250</v>
      </c>
      <c r="H361" s="2" t="s">
        <v>19</v>
      </c>
      <c r="I361" s="2" t="s">
        <v>21</v>
      </c>
      <c r="J361" s="5">
        <v>45538.539777523147</v>
      </c>
    </row>
    <row r="362" spans="1:10" ht="38.25" x14ac:dyDescent="0.25">
      <c r="A362" s="2" t="s">
        <v>310</v>
      </c>
      <c r="B362" s="3">
        <v>45535</v>
      </c>
      <c r="C362" s="2" t="s">
        <v>14</v>
      </c>
      <c r="D362" s="2" t="s">
        <v>18</v>
      </c>
      <c r="E362" s="4">
        <v>255</v>
      </c>
      <c r="F362" s="4">
        <v>0</v>
      </c>
      <c r="G362" s="4">
        <f t="shared" si="10"/>
        <v>255</v>
      </c>
      <c r="H362" s="2" t="s">
        <v>19</v>
      </c>
      <c r="I362" s="2" t="s">
        <v>402</v>
      </c>
      <c r="J362" s="5">
        <v>45538.539777523147</v>
      </c>
    </row>
    <row r="363" spans="1:10" ht="38.25" x14ac:dyDescent="0.25">
      <c r="A363" s="2" t="s">
        <v>287</v>
      </c>
      <c r="B363" s="3">
        <v>45536</v>
      </c>
      <c r="C363" s="2" t="s">
        <v>14</v>
      </c>
      <c r="D363" s="2" t="s">
        <v>18</v>
      </c>
      <c r="E363" s="4">
        <v>0</v>
      </c>
      <c r="F363" s="4">
        <v>255</v>
      </c>
      <c r="G363" s="4">
        <f t="shared" si="10"/>
        <v>-255</v>
      </c>
      <c r="H363" s="2" t="s">
        <v>19</v>
      </c>
      <c r="I363" s="2" t="s">
        <v>402</v>
      </c>
      <c r="J363" s="5">
        <v>45538.539777523147</v>
      </c>
    </row>
    <row r="364" spans="1:10" ht="38.25" x14ac:dyDescent="0.25">
      <c r="A364" s="2" t="s">
        <v>287</v>
      </c>
      <c r="B364" s="3">
        <v>45536</v>
      </c>
      <c r="C364" s="2" t="s">
        <v>9</v>
      </c>
      <c r="D364" s="2" t="s">
        <v>18</v>
      </c>
      <c r="E364" s="4">
        <v>500</v>
      </c>
      <c r="F364" s="4">
        <v>0</v>
      </c>
      <c r="G364" s="4">
        <f t="shared" si="10"/>
        <v>500</v>
      </c>
      <c r="H364" s="2" t="s">
        <v>19</v>
      </c>
      <c r="I364" s="2" t="s">
        <v>76</v>
      </c>
      <c r="J364" s="5">
        <v>45539.414268854169</v>
      </c>
    </row>
    <row r="365" spans="1:10" ht="38.25" x14ac:dyDescent="0.25">
      <c r="A365" s="2" t="s">
        <v>287</v>
      </c>
      <c r="B365" s="3">
        <v>45536</v>
      </c>
      <c r="C365" s="2" t="s">
        <v>9</v>
      </c>
      <c r="D365" s="2" t="s">
        <v>18</v>
      </c>
      <c r="E365" s="4">
        <v>250</v>
      </c>
      <c r="F365" s="4">
        <v>0</v>
      </c>
      <c r="G365" s="4">
        <f t="shared" si="10"/>
        <v>250</v>
      </c>
      <c r="H365" s="2" t="s">
        <v>19</v>
      </c>
      <c r="I365" s="2" t="s">
        <v>76</v>
      </c>
      <c r="J365" s="5">
        <v>45539.414280752317</v>
      </c>
    </row>
    <row r="366" spans="1:10" ht="38.25" x14ac:dyDescent="0.25">
      <c r="A366" s="2" t="s">
        <v>311</v>
      </c>
      <c r="B366" s="3">
        <v>45538</v>
      </c>
      <c r="C366" s="2" t="s">
        <v>35</v>
      </c>
      <c r="D366" s="2" t="s">
        <v>29</v>
      </c>
      <c r="E366" s="4">
        <v>401.1</v>
      </c>
      <c r="F366" s="4">
        <v>0</v>
      </c>
      <c r="G366" s="4">
        <f t="shared" si="10"/>
        <v>401.1</v>
      </c>
      <c r="H366" s="2" t="s">
        <v>50</v>
      </c>
      <c r="I366" s="2" t="s">
        <v>34</v>
      </c>
      <c r="J366" s="5">
        <v>45539.688918368054</v>
      </c>
    </row>
    <row r="367" spans="1:10" ht="38.25" x14ac:dyDescent="0.25">
      <c r="A367" s="2" t="s">
        <v>311</v>
      </c>
      <c r="B367" s="3">
        <v>45538</v>
      </c>
      <c r="C367" s="2" t="s">
        <v>35</v>
      </c>
      <c r="D367" s="2" t="s">
        <v>29</v>
      </c>
      <c r="E367" s="4">
        <v>922.52</v>
      </c>
      <c r="F367" s="4">
        <v>0</v>
      </c>
      <c r="G367" s="4">
        <f t="shared" si="10"/>
        <v>922.52</v>
      </c>
      <c r="H367" s="2" t="s">
        <v>50</v>
      </c>
      <c r="I367" s="2" t="s">
        <v>110</v>
      </c>
      <c r="J367" s="5">
        <v>45539.691851018521</v>
      </c>
    </row>
    <row r="368" spans="1:10" ht="38.25" x14ac:dyDescent="0.25">
      <c r="A368" s="2" t="s">
        <v>313</v>
      </c>
      <c r="B368" s="3">
        <v>45566</v>
      </c>
      <c r="C368" s="2" t="s">
        <v>33</v>
      </c>
      <c r="D368" s="2" t="s">
        <v>18</v>
      </c>
      <c r="E368" s="4">
        <v>6666.66</v>
      </c>
      <c r="F368" s="4">
        <v>0</v>
      </c>
      <c r="G368" s="4">
        <f t="shared" ref="G368:G401" si="11">E368-F368</f>
        <v>6666.66</v>
      </c>
      <c r="H368" s="2" t="s">
        <v>19</v>
      </c>
      <c r="I368" s="2" t="s">
        <v>21</v>
      </c>
      <c r="J368" s="5">
        <v>45540.397843749997</v>
      </c>
    </row>
    <row r="369" spans="1:10" ht="38.25" x14ac:dyDescent="0.25">
      <c r="A369" s="2" t="s">
        <v>287</v>
      </c>
      <c r="B369" s="3">
        <v>45536</v>
      </c>
      <c r="C369" s="2" t="s">
        <v>33</v>
      </c>
      <c r="D369" s="2" t="s">
        <v>18</v>
      </c>
      <c r="E369" s="4">
        <v>6666.67</v>
      </c>
      <c r="F369" s="4">
        <v>0</v>
      </c>
      <c r="G369" s="4">
        <f t="shared" si="11"/>
        <v>6666.67</v>
      </c>
      <c r="H369" s="2" t="s">
        <v>19</v>
      </c>
      <c r="I369" s="2" t="s">
        <v>21</v>
      </c>
      <c r="J369" s="5">
        <v>45540.397843749997</v>
      </c>
    </row>
    <row r="370" spans="1:10" ht="38.25" x14ac:dyDescent="0.25">
      <c r="A370" s="2" t="s">
        <v>267</v>
      </c>
      <c r="B370" s="3">
        <v>45505</v>
      </c>
      <c r="C370" s="2" t="s">
        <v>33</v>
      </c>
      <c r="D370" s="2" t="s">
        <v>18</v>
      </c>
      <c r="E370" s="4">
        <v>6666.67</v>
      </c>
      <c r="F370" s="4">
        <v>0</v>
      </c>
      <c r="G370" s="4">
        <f t="shared" si="11"/>
        <v>6666.67</v>
      </c>
      <c r="H370" s="2" t="s">
        <v>19</v>
      </c>
      <c r="I370" s="2" t="s">
        <v>21</v>
      </c>
      <c r="J370" s="5">
        <v>45540.397843749997</v>
      </c>
    </row>
    <row r="371" spans="1:10" ht="38.25" x14ac:dyDescent="0.25">
      <c r="A371" s="2" t="s">
        <v>313</v>
      </c>
      <c r="B371" s="3">
        <v>45566</v>
      </c>
      <c r="C371" s="2" t="s">
        <v>33</v>
      </c>
      <c r="D371" s="2" t="s">
        <v>18</v>
      </c>
      <c r="E371" s="4">
        <v>6250</v>
      </c>
      <c r="F371" s="4">
        <v>0</v>
      </c>
      <c r="G371" s="4">
        <f t="shared" si="11"/>
        <v>6250</v>
      </c>
      <c r="H371" s="2" t="s">
        <v>19</v>
      </c>
      <c r="I371" s="2" t="s">
        <v>21</v>
      </c>
      <c r="J371" s="5">
        <v>45540.397843749997</v>
      </c>
    </row>
    <row r="372" spans="1:10" ht="38.25" x14ac:dyDescent="0.25">
      <c r="A372" s="2" t="s">
        <v>287</v>
      </c>
      <c r="B372" s="3">
        <v>45536</v>
      </c>
      <c r="C372" s="2" t="s">
        <v>33</v>
      </c>
      <c r="D372" s="2" t="s">
        <v>18</v>
      </c>
      <c r="E372" s="4">
        <v>6250</v>
      </c>
      <c r="F372" s="4">
        <v>0</v>
      </c>
      <c r="G372" s="4">
        <f t="shared" si="11"/>
        <v>6250</v>
      </c>
      <c r="H372" s="2" t="s">
        <v>19</v>
      </c>
      <c r="I372" s="2" t="s">
        <v>21</v>
      </c>
      <c r="J372" s="5">
        <v>45540.397843749997</v>
      </c>
    </row>
    <row r="373" spans="1:10" ht="38.25" x14ac:dyDescent="0.25">
      <c r="A373" s="2" t="s">
        <v>267</v>
      </c>
      <c r="B373" s="3">
        <v>45505</v>
      </c>
      <c r="C373" s="2" t="s">
        <v>33</v>
      </c>
      <c r="D373" s="2" t="s">
        <v>18</v>
      </c>
      <c r="E373" s="4">
        <v>6250</v>
      </c>
      <c r="F373" s="4">
        <v>0</v>
      </c>
      <c r="G373" s="4">
        <f t="shared" si="11"/>
        <v>6250</v>
      </c>
      <c r="H373" s="2" t="s">
        <v>19</v>
      </c>
      <c r="I373" s="2" t="s">
        <v>21</v>
      </c>
      <c r="J373" s="5">
        <v>45540.397843749997</v>
      </c>
    </row>
    <row r="374" spans="1:10" ht="38.25" x14ac:dyDescent="0.25">
      <c r="A374" s="2" t="s">
        <v>314</v>
      </c>
      <c r="B374" s="3">
        <v>45597</v>
      </c>
      <c r="C374" s="2" t="s">
        <v>33</v>
      </c>
      <c r="D374" s="2" t="s">
        <v>18</v>
      </c>
      <c r="E374" s="4">
        <v>13750</v>
      </c>
      <c r="F374" s="4">
        <v>0</v>
      </c>
      <c r="G374" s="4">
        <f t="shared" si="11"/>
        <v>13750</v>
      </c>
      <c r="H374" s="2" t="s">
        <v>19</v>
      </c>
      <c r="I374" s="2" t="s">
        <v>21</v>
      </c>
      <c r="J374" s="5">
        <v>45540.397843749997</v>
      </c>
    </row>
    <row r="375" spans="1:10" ht="38.25" x14ac:dyDescent="0.25">
      <c r="A375" s="2" t="s">
        <v>313</v>
      </c>
      <c r="B375" s="3">
        <v>45566</v>
      </c>
      <c r="C375" s="2" t="s">
        <v>33</v>
      </c>
      <c r="D375" s="2" t="s">
        <v>18</v>
      </c>
      <c r="E375" s="4">
        <v>13750</v>
      </c>
      <c r="F375" s="4">
        <v>0</v>
      </c>
      <c r="G375" s="4">
        <f t="shared" si="11"/>
        <v>13750</v>
      </c>
      <c r="H375" s="2" t="s">
        <v>19</v>
      </c>
      <c r="I375" s="2" t="s">
        <v>21</v>
      </c>
      <c r="J375" s="5">
        <v>45540.397843749997</v>
      </c>
    </row>
    <row r="376" spans="1:10" ht="38.25" x14ac:dyDescent="0.25">
      <c r="A376" s="2" t="s">
        <v>287</v>
      </c>
      <c r="B376" s="3">
        <v>45536</v>
      </c>
      <c r="C376" s="2" t="s">
        <v>33</v>
      </c>
      <c r="D376" s="2" t="s">
        <v>18</v>
      </c>
      <c r="E376" s="4">
        <v>13750</v>
      </c>
      <c r="F376" s="4">
        <v>0</v>
      </c>
      <c r="G376" s="4">
        <f t="shared" si="11"/>
        <v>13750</v>
      </c>
      <c r="H376" s="2" t="s">
        <v>19</v>
      </c>
      <c r="I376" s="2" t="s">
        <v>21</v>
      </c>
      <c r="J376" s="5">
        <v>45540.397843749997</v>
      </c>
    </row>
    <row r="377" spans="1:10" ht="38.25" x14ac:dyDescent="0.25">
      <c r="A377" s="2" t="s">
        <v>287</v>
      </c>
      <c r="B377" s="3">
        <v>45536</v>
      </c>
      <c r="C377" s="2" t="s">
        <v>9</v>
      </c>
      <c r="D377" s="2" t="s">
        <v>29</v>
      </c>
      <c r="E377" s="4">
        <v>18799.830000000002</v>
      </c>
      <c r="F377" s="4">
        <v>0</v>
      </c>
      <c r="G377" s="4">
        <f t="shared" si="11"/>
        <v>18799.830000000002</v>
      </c>
      <c r="H377" s="2" t="s">
        <v>50</v>
      </c>
      <c r="I377" s="2" t="s">
        <v>34</v>
      </c>
      <c r="J377" s="5">
        <v>45541.399636562499</v>
      </c>
    </row>
    <row r="378" spans="1:10" ht="38.25" x14ac:dyDescent="0.25">
      <c r="A378" s="2" t="s">
        <v>315</v>
      </c>
      <c r="B378" s="3">
        <v>45541</v>
      </c>
      <c r="C378" s="2" t="s">
        <v>35</v>
      </c>
      <c r="D378" s="2" t="s">
        <v>29</v>
      </c>
      <c r="E378" s="4">
        <v>1050</v>
      </c>
      <c r="F378" s="4">
        <v>0</v>
      </c>
      <c r="G378" s="4">
        <f t="shared" si="11"/>
        <v>1050</v>
      </c>
      <c r="H378" s="2" t="s">
        <v>30</v>
      </c>
      <c r="I378" s="2" t="s">
        <v>21</v>
      </c>
      <c r="J378" s="5">
        <v>45541.456361307872</v>
      </c>
    </row>
    <row r="379" spans="1:10" ht="38.25" x14ac:dyDescent="0.25">
      <c r="A379" s="2" t="s">
        <v>317</v>
      </c>
      <c r="B379" s="3">
        <v>45536</v>
      </c>
      <c r="C379" s="2" t="s">
        <v>42</v>
      </c>
      <c r="D379" s="2" t="s">
        <v>11</v>
      </c>
      <c r="E379" s="4">
        <v>750</v>
      </c>
      <c r="F379" s="4">
        <v>0</v>
      </c>
      <c r="G379" s="4">
        <f t="shared" si="11"/>
        <v>750</v>
      </c>
      <c r="H379" s="2" t="s">
        <v>43</v>
      </c>
      <c r="I379" s="2" t="s">
        <v>44</v>
      </c>
      <c r="J379" s="5">
        <v>45544.551064409723</v>
      </c>
    </row>
    <row r="380" spans="1:10" ht="38.25" x14ac:dyDescent="0.25">
      <c r="A380" s="2" t="s">
        <v>318</v>
      </c>
      <c r="B380" s="3">
        <v>45550</v>
      </c>
      <c r="C380" s="2" t="s">
        <v>42</v>
      </c>
      <c r="D380" s="2" t="s">
        <v>11</v>
      </c>
      <c r="E380" s="4">
        <v>4240.75</v>
      </c>
      <c r="F380" s="4">
        <v>0</v>
      </c>
      <c r="G380" s="4">
        <f t="shared" si="11"/>
        <v>4240.75</v>
      </c>
      <c r="H380" s="2" t="s">
        <v>43</v>
      </c>
      <c r="I380" s="2" t="s">
        <v>44</v>
      </c>
      <c r="J380" s="5">
        <v>45544.552780034719</v>
      </c>
    </row>
    <row r="381" spans="1:10" ht="38.25" x14ac:dyDescent="0.25">
      <c r="A381" s="2" t="s">
        <v>311</v>
      </c>
      <c r="B381" s="3">
        <v>45538</v>
      </c>
      <c r="C381" s="2" t="s">
        <v>9</v>
      </c>
      <c r="D381" s="2" t="s">
        <v>18</v>
      </c>
      <c r="E381" s="4">
        <v>6000</v>
      </c>
      <c r="F381" s="4">
        <v>0</v>
      </c>
      <c r="G381" s="4">
        <f t="shared" si="11"/>
        <v>6000</v>
      </c>
      <c r="H381" s="2" t="s">
        <v>19</v>
      </c>
      <c r="I381" s="2" t="s">
        <v>437</v>
      </c>
      <c r="J381" s="5">
        <v>45547.529147592591</v>
      </c>
    </row>
    <row r="382" spans="1:10" ht="38.25" x14ac:dyDescent="0.25">
      <c r="A382" s="2" t="s">
        <v>311</v>
      </c>
      <c r="B382" s="3">
        <v>45538</v>
      </c>
      <c r="C382" s="2" t="s">
        <v>9</v>
      </c>
      <c r="D382" s="2" t="s">
        <v>18</v>
      </c>
      <c r="E382" s="4">
        <v>1669.5</v>
      </c>
      <c r="F382" s="4">
        <v>0</v>
      </c>
      <c r="G382" s="4">
        <f t="shared" si="11"/>
        <v>1669.5</v>
      </c>
      <c r="H382" s="2" t="s">
        <v>19</v>
      </c>
      <c r="I382" s="2" t="s">
        <v>55</v>
      </c>
      <c r="J382" s="5">
        <v>45547.529147592591</v>
      </c>
    </row>
    <row r="383" spans="1:10" ht="38.25" x14ac:dyDescent="0.25">
      <c r="A383" s="2" t="s">
        <v>311</v>
      </c>
      <c r="B383" s="3">
        <v>45538</v>
      </c>
      <c r="C383" s="2" t="s">
        <v>9</v>
      </c>
      <c r="D383" s="2" t="s">
        <v>18</v>
      </c>
      <c r="E383" s="4">
        <v>1610.74</v>
      </c>
      <c r="F383" s="4">
        <v>0</v>
      </c>
      <c r="G383" s="4">
        <f t="shared" si="11"/>
        <v>1610.74</v>
      </c>
      <c r="H383" s="2" t="s">
        <v>19</v>
      </c>
      <c r="I383" s="2" t="s">
        <v>437</v>
      </c>
      <c r="J383" s="5">
        <v>45547.529147592591</v>
      </c>
    </row>
    <row r="384" spans="1:10" ht="38.25" x14ac:dyDescent="0.25">
      <c r="A384" s="2" t="s">
        <v>320</v>
      </c>
      <c r="B384" s="3">
        <v>45545</v>
      </c>
      <c r="C384" s="2" t="s">
        <v>35</v>
      </c>
      <c r="D384" s="2" t="s">
        <v>18</v>
      </c>
      <c r="E384" s="4">
        <v>3675</v>
      </c>
      <c r="F384" s="4">
        <v>0</v>
      </c>
      <c r="G384" s="4">
        <f t="shared" si="11"/>
        <v>3675</v>
      </c>
      <c r="H384" s="2" t="s">
        <v>19</v>
      </c>
      <c r="I384" s="2" t="s">
        <v>438</v>
      </c>
      <c r="J384" s="5">
        <v>45551.611630509258</v>
      </c>
    </row>
    <row r="385" spans="1:10" ht="38.25" x14ac:dyDescent="0.25">
      <c r="A385" s="2" t="s">
        <v>320</v>
      </c>
      <c r="B385" s="3">
        <v>45545</v>
      </c>
      <c r="C385" s="2" t="s">
        <v>35</v>
      </c>
      <c r="D385" s="2" t="s">
        <v>18</v>
      </c>
      <c r="E385" s="4">
        <v>3675</v>
      </c>
      <c r="F385" s="4">
        <v>0</v>
      </c>
      <c r="G385" s="4">
        <f t="shared" si="11"/>
        <v>3675</v>
      </c>
      <c r="H385" s="2" t="s">
        <v>19</v>
      </c>
      <c r="I385" s="2" t="s">
        <v>439</v>
      </c>
      <c r="J385" s="5">
        <v>45553.54343646991</v>
      </c>
    </row>
    <row r="386" spans="1:10" ht="38.25" x14ac:dyDescent="0.25">
      <c r="A386" s="2" t="s">
        <v>319</v>
      </c>
      <c r="B386" s="3">
        <v>45544</v>
      </c>
      <c r="C386" s="2" t="s">
        <v>10</v>
      </c>
      <c r="D386" s="2" t="s">
        <v>29</v>
      </c>
      <c r="E386" s="4">
        <v>19.11</v>
      </c>
      <c r="F386" s="4">
        <v>0</v>
      </c>
      <c r="G386" s="4">
        <f t="shared" si="11"/>
        <v>19.11</v>
      </c>
      <c r="H386" s="2" t="s">
        <v>30</v>
      </c>
      <c r="I386" s="2" t="s">
        <v>121</v>
      </c>
      <c r="J386" s="5">
        <v>45555.463999004627</v>
      </c>
    </row>
    <row r="387" spans="1:10" ht="38.25" x14ac:dyDescent="0.25">
      <c r="A387" s="2" t="s">
        <v>319</v>
      </c>
      <c r="B387" s="3">
        <v>45544</v>
      </c>
      <c r="C387" s="2" t="s">
        <v>10</v>
      </c>
      <c r="D387" s="2" t="s">
        <v>29</v>
      </c>
      <c r="E387" s="4">
        <v>47.98</v>
      </c>
      <c r="F387" s="4">
        <v>0</v>
      </c>
      <c r="G387" s="4">
        <f t="shared" si="11"/>
        <v>47.98</v>
      </c>
      <c r="H387" s="2" t="s">
        <v>30</v>
      </c>
      <c r="I387" s="2" t="s">
        <v>121</v>
      </c>
      <c r="J387" s="5">
        <v>45555.463999004627</v>
      </c>
    </row>
    <row r="388" spans="1:10" ht="38.25" x14ac:dyDescent="0.25">
      <c r="A388" s="2" t="s">
        <v>319</v>
      </c>
      <c r="B388" s="3">
        <v>45544</v>
      </c>
      <c r="C388" s="2" t="s">
        <v>10</v>
      </c>
      <c r="D388" s="2" t="s">
        <v>29</v>
      </c>
      <c r="E388" s="4">
        <v>215.36</v>
      </c>
      <c r="F388" s="4">
        <v>0</v>
      </c>
      <c r="G388" s="4">
        <f t="shared" si="11"/>
        <v>215.36</v>
      </c>
      <c r="H388" s="2" t="s">
        <v>30</v>
      </c>
      <c r="I388" s="2" t="s">
        <v>121</v>
      </c>
      <c r="J388" s="5">
        <v>45555.463999004627</v>
      </c>
    </row>
    <row r="389" spans="1:10" ht="38.25" x14ac:dyDescent="0.25">
      <c r="A389" s="2" t="s">
        <v>319</v>
      </c>
      <c r="B389" s="3">
        <v>45544</v>
      </c>
      <c r="C389" s="2" t="s">
        <v>10</v>
      </c>
      <c r="D389" s="2" t="s">
        <v>29</v>
      </c>
      <c r="E389" s="4">
        <v>82.35</v>
      </c>
      <c r="F389" s="4">
        <v>0</v>
      </c>
      <c r="G389" s="4">
        <f t="shared" si="11"/>
        <v>82.35</v>
      </c>
      <c r="H389" s="2" t="s">
        <v>30</v>
      </c>
      <c r="I389" s="2" t="s">
        <v>121</v>
      </c>
      <c r="J389" s="5">
        <v>45555.463999004627</v>
      </c>
    </row>
    <row r="390" spans="1:10" ht="38.25" x14ac:dyDescent="0.25">
      <c r="A390" s="2" t="s">
        <v>325</v>
      </c>
      <c r="B390" s="3">
        <v>45554</v>
      </c>
      <c r="C390" s="2" t="s">
        <v>35</v>
      </c>
      <c r="D390" s="2" t="s">
        <v>29</v>
      </c>
      <c r="E390" s="4">
        <v>144.88999999999999</v>
      </c>
      <c r="F390" s="4">
        <v>0</v>
      </c>
      <c r="G390" s="4">
        <f t="shared" si="11"/>
        <v>144.88999999999999</v>
      </c>
      <c r="H390" s="2" t="s">
        <v>50</v>
      </c>
      <c r="I390" s="2" t="s">
        <v>115</v>
      </c>
      <c r="J390" s="5">
        <v>45559.564912395836</v>
      </c>
    </row>
    <row r="391" spans="1:10" ht="38.25" x14ac:dyDescent="0.25">
      <c r="A391" s="2" t="s">
        <v>326</v>
      </c>
      <c r="B391" s="3">
        <v>45555</v>
      </c>
      <c r="C391" s="2" t="s">
        <v>9</v>
      </c>
      <c r="D391" s="2" t="s">
        <v>18</v>
      </c>
      <c r="E391" s="4">
        <v>30</v>
      </c>
      <c r="F391" s="4">
        <v>0</v>
      </c>
      <c r="G391" s="4">
        <f t="shared" si="11"/>
        <v>30</v>
      </c>
      <c r="H391" s="2" t="s">
        <v>19</v>
      </c>
      <c r="I391" s="2" t="s">
        <v>402</v>
      </c>
      <c r="J391" s="5">
        <v>45560.571763900465</v>
      </c>
    </row>
    <row r="392" spans="1:10" ht="38.25" x14ac:dyDescent="0.25">
      <c r="A392" s="2" t="s">
        <v>329</v>
      </c>
      <c r="B392" s="3">
        <v>45562</v>
      </c>
      <c r="C392" s="2" t="s">
        <v>35</v>
      </c>
      <c r="D392" s="2" t="s">
        <v>29</v>
      </c>
      <c r="E392" s="4">
        <v>437.5</v>
      </c>
      <c r="F392" s="4">
        <v>0</v>
      </c>
      <c r="G392" s="4">
        <f t="shared" si="11"/>
        <v>437.5</v>
      </c>
      <c r="H392" s="2" t="s">
        <v>50</v>
      </c>
      <c r="I392" s="2" t="s">
        <v>406</v>
      </c>
      <c r="J392" s="5">
        <v>45566.348900625002</v>
      </c>
    </row>
    <row r="393" spans="1:10" ht="38.25" x14ac:dyDescent="0.25">
      <c r="A393" s="2" t="s">
        <v>329</v>
      </c>
      <c r="B393" s="3">
        <v>45562</v>
      </c>
      <c r="C393" s="2" t="s">
        <v>35</v>
      </c>
      <c r="D393" s="2" t="s">
        <v>29</v>
      </c>
      <c r="E393" s="4">
        <v>485</v>
      </c>
      <c r="F393" s="4">
        <v>0</v>
      </c>
      <c r="G393" s="4">
        <f t="shared" si="11"/>
        <v>485</v>
      </c>
      <c r="H393" s="2" t="s">
        <v>50</v>
      </c>
      <c r="I393" s="2" t="s">
        <v>406</v>
      </c>
      <c r="J393" s="5">
        <v>45566.349281967596</v>
      </c>
    </row>
    <row r="394" spans="1:10" ht="38.25" x14ac:dyDescent="0.25">
      <c r="A394" s="2" t="s">
        <v>331</v>
      </c>
      <c r="B394" s="3">
        <v>45559</v>
      </c>
      <c r="C394" s="2" t="s">
        <v>35</v>
      </c>
      <c r="D394" s="2" t="s">
        <v>29</v>
      </c>
      <c r="E394" s="4">
        <v>429.16</v>
      </c>
      <c r="F394" s="4">
        <v>0</v>
      </c>
      <c r="G394" s="4">
        <f t="shared" si="11"/>
        <v>429.16</v>
      </c>
      <c r="H394" s="2" t="s">
        <v>50</v>
      </c>
      <c r="I394" s="2" t="s">
        <v>61</v>
      </c>
      <c r="J394" s="5">
        <v>45566.35919787037</v>
      </c>
    </row>
    <row r="395" spans="1:10" ht="38.25" x14ac:dyDescent="0.25">
      <c r="A395" s="2" t="s">
        <v>331</v>
      </c>
      <c r="B395" s="3">
        <v>45559</v>
      </c>
      <c r="C395" s="2" t="s">
        <v>35</v>
      </c>
      <c r="D395" s="2" t="s">
        <v>29</v>
      </c>
      <c r="E395" s="4">
        <v>440.28</v>
      </c>
      <c r="F395" s="4">
        <v>0</v>
      </c>
      <c r="G395" s="4">
        <f t="shared" si="11"/>
        <v>440.28</v>
      </c>
      <c r="H395" s="2" t="s">
        <v>50</v>
      </c>
      <c r="I395" s="2" t="s">
        <v>61</v>
      </c>
      <c r="J395" s="5">
        <v>45566.35919787037</v>
      </c>
    </row>
    <row r="396" spans="1:10" ht="38.25" x14ac:dyDescent="0.25">
      <c r="A396" s="2" t="s">
        <v>329</v>
      </c>
      <c r="B396" s="3">
        <v>45562</v>
      </c>
      <c r="C396" s="2" t="s">
        <v>35</v>
      </c>
      <c r="D396" s="2" t="s">
        <v>29</v>
      </c>
      <c r="E396" s="4">
        <v>0</v>
      </c>
      <c r="F396" s="4">
        <v>14.85</v>
      </c>
      <c r="G396" s="4">
        <f t="shared" si="11"/>
        <v>-14.85</v>
      </c>
      <c r="H396" s="2" t="s">
        <v>30</v>
      </c>
      <c r="I396" s="2" t="s">
        <v>21</v>
      </c>
      <c r="J396" s="5">
        <v>45566.360255</v>
      </c>
    </row>
    <row r="397" spans="1:10" ht="38.25" x14ac:dyDescent="0.25">
      <c r="A397" s="2" t="s">
        <v>332</v>
      </c>
      <c r="B397" s="3">
        <v>45594</v>
      </c>
      <c r="C397" s="2" t="s">
        <v>10</v>
      </c>
      <c r="D397" s="2" t="s">
        <v>29</v>
      </c>
      <c r="E397" s="4">
        <v>249.95</v>
      </c>
      <c r="F397" s="4">
        <v>0</v>
      </c>
      <c r="G397" s="4">
        <f t="shared" si="11"/>
        <v>249.95</v>
      </c>
      <c r="H397" s="2" t="s">
        <v>30</v>
      </c>
      <c r="I397" s="2" t="s">
        <v>442</v>
      </c>
      <c r="J397" s="5">
        <v>45566.367769548611</v>
      </c>
    </row>
    <row r="398" spans="1:10" ht="38.25" x14ac:dyDescent="0.25">
      <c r="A398" s="2" t="s">
        <v>333</v>
      </c>
      <c r="B398" s="3">
        <v>45561</v>
      </c>
      <c r="C398" s="2" t="s">
        <v>35</v>
      </c>
      <c r="D398" s="2" t="s">
        <v>29</v>
      </c>
      <c r="E398" s="4">
        <v>171.3</v>
      </c>
      <c r="F398" s="4">
        <v>0</v>
      </c>
      <c r="G398" s="4">
        <f t="shared" si="11"/>
        <v>171.3</v>
      </c>
      <c r="H398" s="2" t="s">
        <v>30</v>
      </c>
      <c r="I398" s="2" t="s">
        <v>21</v>
      </c>
      <c r="J398" s="5">
        <v>45566.370665000002</v>
      </c>
    </row>
    <row r="399" spans="1:10" ht="38.25" x14ac:dyDescent="0.25">
      <c r="A399" s="2" t="s">
        <v>333</v>
      </c>
      <c r="B399" s="3">
        <v>45561</v>
      </c>
      <c r="C399" s="2" t="s">
        <v>35</v>
      </c>
      <c r="D399" s="2" t="s">
        <v>29</v>
      </c>
      <c r="E399" s="4">
        <v>194.82</v>
      </c>
      <c r="F399" s="4">
        <v>0</v>
      </c>
      <c r="G399" s="4">
        <f t="shared" si="11"/>
        <v>194.82</v>
      </c>
      <c r="H399" s="2" t="s">
        <v>30</v>
      </c>
      <c r="I399" s="2" t="s">
        <v>21</v>
      </c>
      <c r="J399" s="5">
        <v>45566.370665000002</v>
      </c>
    </row>
    <row r="400" spans="1:10" ht="38.25" x14ac:dyDescent="0.25">
      <c r="A400" s="2" t="s">
        <v>333</v>
      </c>
      <c r="B400" s="3">
        <v>45561</v>
      </c>
      <c r="C400" s="2" t="s">
        <v>35</v>
      </c>
      <c r="D400" s="2" t="s">
        <v>29</v>
      </c>
      <c r="E400" s="4">
        <v>79.98</v>
      </c>
      <c r="F400" s="4">
        <v>0</v>
      </c>
      <c r="G400" s="4">
        <f t="shared" si="11"/>
        <v>79.98</v>
      </c>
      <c r="H400" s="2" t="s">
        <v>30</v>
      </c>
      <c r="I400" s="2" t="s">
        <v>21</v>
      </c>
      <c r="J400" s="5">
        <v>45566.370665000002</v>
      </c>
    </row>
    <row r="401" spans="1:10" ht="38.25" x14ac:dyDescent="0.25">
      <c r="A401" s="2" t="s">
        <v>330</v>
      </c>
      <c r="B401" s="3">
        <v>45565</v>
      </c>
      <c r="C401" s="2" t="s">
        <v>14</v>
      </c>
      <c r="D401" s="2" t="s">
        <v>18</v>
      </c>
      <c r="E401" s="4">
        <v>5250</v>
      </c>
      <c r="F401" s="4">
        <v>0</v>
      </c>
      <c r="G401" s="4">
        <f t="shared" si="11"/>
        <v>5250</v>
      </c>
      <c r="H401" s="2" t="s">
        <v>19</v>
      </c>
      <c r="I401" s="2" t="s">
        <v>21</v>
      </c>
      <c r="J401" s="5">
        <v>45566.486609687498</v>
      </c>
    </row>
    <row r="402" spans="1:10" ht="38.25" x14ac:dyDescent="0.25">
      <c r="A402" s="2" t="s">
        <v>313</v>
      </c>
      <c r="B402" s="3">
        <v>45566</v>
      </c>
      <c r="C402" s="2" t="s">
        <v>14</v>
      </c>
      <c r="D402" s="2" t="s">
        <v>18</v>
      </c>
      <c r="E402" s="4">
        <v>0</v>
      </c>
      <c r="F402" s="4">
        <v>5250</v>
      </c>
      <c r="G402" s="4">
        <f t="shared" ref="G402:G436" si="12">E402-F402</f>
        <v>-5250</v>
      </c>
      <c r="H402" s="2" t="s">
        <v>19</v>
      </c>
      <c r="I402" s="2" t="s">
        <v>21</v>
      </c>
      <c r="J402" s="5">
        <v>45566.486609687498</v>
      </c>
    </row>
    <row r="403" spans="1:10" ht="38.25" x14ac:dyDescent="0.25">
      <c r="A403" s="2" t="s">
        <v>330</v>
      </c>
      <c r="B403" s="3">
        <v>45565</v>
      </c>
      <c r="C403" s="2" t="s">
        <v>14</v>
      </c>
      <c r="D403" s="2" t="s">
        <v>18</v>
      </c>
      <c r="E403" s="4">
        <v>255</v>
      </c>
      <c r="F403" s="4">
        <v>0</v>
      </c>
      <c r="G403" s="4">
        <f t="shared" si="12"/>
        <v>255</v>
      </c>
      <c r="H403" s="2" t="s">
        <v>19</v>
      </c>
      <c r="I403" s="2" t="s">
        <v>402</v>
      </c>
      <c r="J403" s="5">
        <v>45566.486609687498</v>
      </c>
    </row>
    <row r="404" spans="1:10" ht="38.25" x14ac:dyDescent="0.25">
      <c r="A404" s="2" t="s">
        <v>313</v>
      </c>
      <c r="B404" s="3">
        <v>45566</v>
      </c>
      <c r="C404" s="2" t="s">
        <v>14</v>
      </c>
      <c r="D404" s="2" t="s">
        <v>18</v>
      </c>
      <c r="E404" s="4">
        <v>0</v>
      </c>
      <c r="F404" s="4">
        <v>255</v>
      </c>
      <c r="G404" s="4">
        <f t="shared" si="12"/>
        <v>-255</v>
      </c>
      <c r="H404" s="2" t="s">
        <v>19</v>
      </c>
      <c r="I404" s="2" t="s">
        <v>402</v>
      </c>
      <c r="J404" s="5">
        <v>45566.486609687498</v>
      </c>
    </row>
    <row r="405" spans="1:10" ht="38.25" x14ac:dyDescent="0.25">
      <c r="A405" s="2" t="s">
        <v>330</v>
      </c>
      <c r="B405" s="3">
        <v>45565</v>
      </c>
      <c r="C405" s="2" t="s">
        <v>14</v>
      </c>
      <c r="D405" s="2" t="s">
        <v>18</v>
      </c>
      <c r="E405" s="4">
        <v>1500</v>
      </c>
      <c r="F405" s="4">
        <v>0</v>
      </c>
      <c r="G405" s="4">
        <f t="shared" si="12"/>
        <v>1500</v>
      </c>
      <c r="H405" s="2" t="s">
        <v>19</v>
      </c>
      <c r="I405" s="2" t="s">
        <v>21</v>
      </c>
      <c r="J405" s="5">
        <v>45566.486648206017</v>
      </c>
    </row>
    <row r="406" spans="1:10" ht="38.25" x14ac:dyDescent="0.25">
      <c r="A406" s="2" t="s">
        <v>313</v>
      </c>
      <c r="B406" s="3">
        <v>45566</v>
      </c>
      <c r="C406" s="2" t="s">
        <v>14</v>
      </c>
      <c r="D406" s="2" t="s">
        <v>18</v>
      </c>
      <c r="E406" s="4">
        <v>0</v>
      </c>
      <c r="F406" s="4">
        <v>1500</v>
      </c>
      <c r="G406" s="4">
        <f t="shared" si="12"/>
        <v>-1500</v>
      </c>
      <c r="H406" s="2" t="s">
        <v>19</v>
      </c>
      <c r="I406" s="2" t="s">
        <v>21</v>
      </c>
      <c r="J406" s="5">
        <v>45566.486648206017</v>
      </c>
    </row>
    <row r="407" spans="1:10" ht="38.25" x14ac:dyDescent="0.25">
      <c r="A407" s="2" t="s">
        <v>330</v>
      </c>
      <c r="B407" s="3">
        <v>45565</v>
      </c>
      <c r="C407" s="2" t="s">
        <v>14</v>
      </c>
      <c r="D407" s="2" t="s">
        <v>29</v>
      </c>
      <c r="E407" s="4">
        <v>195.9</v>
      </c>
      <c r="F407" s="4">
        <v>0</v>
      </c>
      <c r="G407" s="4">
        <f t="shared" si="12"/>
        <v>195.9</v>
      </c>
      <c r="H407" s="2" t="s">
        <v>30</v>
      </c>
      <c r="I407" s="2" t="s">
        <v>21</v>
      </c>
      <c r="J407" s="5">
        <v>45566.486648206017</v>
      </c>
    </row>
    <row r="408" spans="1:10" ht="38.25" x14ac:dyDescent="0.25">
      <c r="A408" s="2" t="s">
        <v>313</v>
      </c>
      <c r="B408" s="3">
        <v>45566</v>
      </c>
      <c r="C408" s="2" t="s">
        <v>14</v>
      </c>
      <c r="D408" s="2" t="s">
        <v>29</v>
      </c>
      <c r="E408" s="4">
        <v>0</v>
      </c>
      <c r="F408" s="4">
        <v>195.9</v>
      </c>
      <c r="G408" s="4">
        <f t="shared" si="12"/>
        <v>-195.9</v>
      </c>
      <c r="H408" s="2" t="s">
        <v>30</v>
      </c>
      <c r="I408" s="2" t="s">
        <v>21</v>
      </c>
      <c r="J408" s="5">
        <v>45566.486648206017</v>
      </c>
    </row>
    <row r="409" spans="1:10" ht="38.25" x14ac:dyDescent="0.25">
      <c r="A409" s="2" t="s">
        <v>313</v>
      </c>
      <c r="B409" s="3">
        <v>45566</v>
      </c>
      <c r="C409" s="2" t="s">
        <v>10</v>
      </c>
      <c r="D409" s="2" t="s">
        <v>29</v>
      </c>
      <c r="E409" s="4">
        <v>86.56</v>
      </c>
      <c r="F409" s="4">
        <v>0</v>
      </c>
      <c r="G409" s="4">
        <f t="shared" si="12"/>
        <v>86.56</v>
      </c>
      <c r="H409" s="2" t="s">
        <v>30</v>
      </c>
      <c r="I409" s="2" t="s">
        <v>21</v>
      </c>
      <c r="J409" s="5">
        <v>45566.65019912037</v>
      </c>
    </row>
    <row r="410" spans="1:10" ht="38.25" x14ac:dyDescent="0.25">
      <c r="A410" s="2" t="s">
        <v>313</v>
      </c>
      <c r="B410" s="3">
        <v>45566</v>
      </c>
      <c r="C410" s="2" t="s">
        <v>35</v>
      </c>
      <c r="D410" s="2" t="s">
        <v>29</v>
      </c>
      <c r="E410" s="4">
        <v>218.77</v>
      </c>
      <c r="F410" s="4">
        <v>0</v>
      </c>
      <c r="G410" s="4">
        <f t="shared" si="12"/>
        <v>218.77</v>
      </c>
      <c r="H410" s="2" t="s">
        <v>30</v>
      </c>
      <c r="I410" s="2" t="s">
        <v>21</v>
      </c>
      <c r="J410" s="5">
        <v>45568.735945231485</v>
      </c>
    </row>
    <row r="411" spans="1:10" ht="38.25" x14ac:dyDescent="0.25">
      <c r="A411" s="2" t="s">
        <v>313</v>
      </c>
      <c r="B411" s="3">
        <v>45566</v>
      </c>
      <c r="C411" s="2" t="s">
        <v>35</v>
      </c>
      <c r="D411" s="2" t="s">
        <v>29</v>
      </c>
      <c r="E411" s="4">
        <v>35</v>
      </c>
      <c r="F411" s="4">
        <v>0</v>
      </c>
      <c r="G411" s="4">
        <f t="shared" si="12"/>
        <v>35</v>
      </c>
      <c r="H411" s="2" t="s">
        <v>30</v>
      </c>
      <c r="I411" s="2" t="s">
        <v>21</v>
      </c>
      <c r="J411" s="5">
        <v>45568.735945231485</v>
      </c>
    </row>
    <row r="412" spans="1:10" ht="38.25" x14ac:dyDescent="0.25">
      <c r="A412" s="2" t="s">
        <v>313</v>
      </c>
      <c r="B412" s="3">
        <v>45566</v>
      </c>
      <c r="C412" s="2" t="s">
        <v>35</v>
      </c>
      <c r="D412" s="2" t="s">
        <v>29</v>
      </c>
      <c r="E412" s="4">
        <v>241.51</v>
      </c>
      <c r="F412" s="4">
        <v>0</v>
      </c>
      <c r="G412" s="4">
        <f t="shared" si="12"/>
        <v>241.51</v>
      </c>
      <c r="H412" s="2" t="s">
        <v>50</v>
      </c>
      <c r="I412" s="2" t="s">
        <v>406</v>
      </c>
      <c r="J412" s="5">
        <v>45568.736321875003</v>
      </c>
    </row>
    <row r="413" spans="1:10" ht="38.25" x14ac:dyDescent="0.25">
      <c r="A413" s="2" t="s">
        <v>336</v>
      </c>
      <c r="B413" s="3">
        <v>45569</v>
      </c>
      <c r="C413" s="2" t="s">
        <v>10</v>
      </c>
      <c r="D413" s="2" t="s">
        <v>29</v>
      </c>
      <c r="E413" s="4">
        <v>54.09</v>
      </c>
      <c r="F413" s="4">
        <v>0</v>
      </c>
      <c r="G413" s="4">
        <f t="shared" si="12"/>
        <v>54.09</v>
      </c>
      <c r="H413" s="2" t="s">
        <v>30</v>
      </c>
      <c r="I413" s="2" t="s">
        <v>21</v>
      </c>
      <c r="J413" s="5">
        <v>45572.527939097221</v>
      </c>
    </row>
    <row r="414" spans="1:10" ht="38.25" x14ac:dyDescent="0.25">
      <c r="A414" s="2" t="s">
        <v>338</v>
      </c>
      <c r="B414" s="3">
        <v>45573</v>
      </c>
      <c r="C414" s="2" t="s">
        <v>10</v>
      </c>
      <c r="D414" s="2" t="s">
        <v>29</v>
      </c>
      <c r="E414" s="4">
        <v>19.46</v>
      </c>
      <c r="F414" s="4">
        <v>0</v>
      </c>
      <c r="G414" s="4">
        <f t="shared" si="12"/>
        <v>19.46</v>
      </c>
      <c r="H414" s="2" t="s">
        <v>30</v>
      </c>
      <c r="I414" s="2" t="s">
        <v>21</v>
      </c>
      <c r="J414" s="5">
        <v>45573.63715736111</v>
      </c>
    </row>
    <row r="415" spans="1:10" ht="38.25" x14ac:dyDescent="0.25">
      <c r="A415" s="2" t="s">
        <v>338</v>
      </c>
      <c r="B415" s="3">
        <v>45573</v>
      </c>
      <c r="C415" s="2" t="s">
        <v>10</v>
      </c>
      <c r="D415" s="2" t="s">
        <v>29</v>
      </c>
      <c r="E415" s="4">
        <v>15.41</v>
      </c>
      <c r="F415" s="4">
        <v>0</v>
      </c>
      <c r="G415" s="4">
        <f t="shared" si="12"/>
        <v>15.41</v>
      </c>
      <c r="H415" s="2" t="s">
        <v>30</v>
      </c>
      <c r="I415" s="2" t="s">
        <v>21</v>
      </c>
      <c r="J415" s="5">
        <v>45573.63715736111</v>
      </c>
    </row>
    <row r="416" spans="1:10" ht="38.25" x14ac:dyDescent="0.25">
      <c r="A416" s="2" t="s">
        <v>338</v>
      </c>
      <c r="B416" s="3">
        <v>45573</v>
      </c>
      <c r="C416" s="2" t="s">
        <v>9</v>
      </c>
      <c r="D416" s="2" t="s">
        <v>29</v>
      </c>
      <c r="E416" s="4">
        <v>39.979999999999997</v>
      </c>
      <c r="F416" s="4">
        <v>0</v>
      </c>
      <c r="G416" s="4">
        <f t="shared" si="12"/>
        <v>39.979999999999997</v>
      </c>
      <c r="H416" s="2" t="s">
        <v>30</v>
      </c>
      <c r="I416" s="2" t="s">
        <v>21</v>
      </c>
      <c r="J416" s="5">
        <v>45575.397506122688</v>
      </c>
    </row>
    <row r="417" spans="1:10" ht="38.25" x14ac:dyDescent="0.25">
      <c r="A417" s="2" t="s">
        <v>338</v>
      </c>
      <c r="B417" s="3">
        <v>45573</v>
      </c>
      <c r="C417" s="2" t="s">
        <v>9</v>
      </c>
      <c r="D417" s="2" t="s">
        <v>29</v>
      </c>
      <c r="E417" s="4">
        <v>6.99</v>
      </c>
      <c r="F417" s="4">
        <v>0</v>
      </c>
      <c r="G417" s="4">
        <f t="shared" si="12"/>
        <v>6.99</v>
      </c>
      <c r="H417" s="2" t="s">
        <v>30</v>
      </c>
      <c r="I417" s="2" t="s">
        <v>21</v>
      </c>
      <c r="J417" s="5">
        <v>45575.397506122688</v>
      </c>
    </row>
    <row r="418" spans="1:10" ht="38.25" x14ac:dyDescent="0.25">
      <c r="A418" s="2" t="s">
        <v>334</v>
      </c>
      <c r="B418" s="3">
        <v>45567</v>
      </c>
      <c r="C418" s="2" t="s">
        <v>9</v>
      </c>
      <c r="D418" s="2" t="s">
        <v>18</v>
      </c>
      <c r="E418" s="4">
        <v>45</v>
      </c>
      <c r="F418" s="4">
        <v>0</v>
      </c>
      <c r="G418" s="4">
        <f t="shared" si="12"/>
        <v>45</v>
      </c>
      <c r="H418" s="2" t="s">
        <v>19</v>
      </c>
      <c r="I418" s="2" t="s">
        <v>402</v>
      </c>
      <c r="J418" s="5">
        <v>45575.430907881942</v>
      </c>
    </row>
    <row r="419" spans="1:10" ht="38.25" x14ac:dyDescent="0.25">
      <c r="A419" s="2" t="s">
        <v>313</v>
      </c>
      <c r="B419" s="3">
        <v>45566</v>
      </c>
      <c r="C419" s="2" t="s">
        <v>35</v>
      </c>
      <c r="D419" s="2" t="s">
        <v>29</v>
      </c>
      <c r="E419" s="4">
        <v>126.74</v>
      </c>
      <c r="F419" s="4">
        <v>0</v>
      </c>
      <c r="G419" s="4">
        <f t="shared" si="12"/>
        <v>126.74</v>
      </c>
      <c r="H419" s="2" t="s">
        <v>50</v>
      </c>
      <c r="I419" s="2" t="s">
        <v>22</v>
      </c>
      <c r="J419" s="5">
        <v>45576.673317384259</v>
      </c>
    </row>
    <row r="420" spans="1:10" ht="38.25" x14ac:dyDescent="0.25">
      <c r="A420" s="2" t="s">
        <v>313</v>
      </c>
      <c r="B420" s="3">
        <v>45566</v>
      </c>
      <c r="C420" s="2" t="s">
        <v>35</v>
      </c>
      <c r="D420" s="2" t="s">
        <v>29</v>
      </c>
      <c r="E420" s="4">
        <v>95.06</v>
      </c>
      <c r="F420" s="4">
        <v>0</v>
      </c>
      <c r="G420" s="4">
        <f t="shared" si="12"/>
        <v>95.06</v>
      </c>
      <c r="H420" s="2" t="s">
        <v>50</v>
      </c>
      <c r="I420" s="2" t="s">
        <v>26</v>
      </c>
      <c r="J420" s="5">
        <v>45576.673317384259</v>
      </c>
    </row>
    <row r="421" spans="1:10" ht="38.25" x14ac:dyDescent="0.25">
      <c r="A421" s="2" t="s">
        <v>313</v>
      </c>
      <c r="B421" s="3">
        <v>45566</v>
      </c>
      <c r="C421" s="2" t="s">
        <v>35</v>
      </c>
      <c r="D421" s="2" t="s">
        <v>29</v>
      </c>
      <c r="E421" s="4">
        <v>63.38</v>
      </c>
      <c r="F421" s="4">
        <v>0</v>
      </c>
      <c r="G421" s="4">
        <f t="shared" si="12"/>
        <v>63.38</v>
      </c>
      <c r="H421" s="2" t="s">
        <v>50</v>
      </c>
      <c r="I421" s="2" t="s">
        <v>107</v>
      </c>
      <c r="J421" s="5">
        <v>45576.673317384259</v>
      </c>
    </row>
    <row r="422" spans="1:10" ht="38.25" x14ac:dyDescent="0.25">
      <c r="A422" s="2" t="s">
        <v>313</v>
      </c>
      <c r="B422" s="3">
        <v>45566</v>
      </c>
      <c r="C422" s="2" t="s">
        <v>35</v>
      </c>
      <c r="D422" s="2" t="s">
        <v>29</v>
      </c>
      <c r="E422" s="4">
        <v>63.38</v>
      </c>
      <c r="F422" s="4">
        <v>0</v>
      </c>
      <c r="G422" s="4">
        <f t="shared" si="12"/>
        <v>63.38</v>
      </c>
      <c r="H422" s="2" t="s">
        <v>50</v>
      </c>
      <c r="I422" s="2" t="s">
        <v>425</v>
      </c>
      <c r="J422" s="5">
        <v>45576.673317384259</v>
      </c>
    </row>
    <row r="423" spans="1:10" ht="38.25" x14ac:dyDescent="0.25">
      <c r="A423" s="2" t="s">
        <v>313</v>
      </c>
      <c r="B423" s="3">
        <v>45566</v>
      </c>
      <c r="C423" s="2" t="s">
        <v>35</v>
      </c>
      <c r="D423" s="2" t="s">
        <v>29</v>
      </c>
      <c r="E423" s="4">
        <v>95.06</v>
      </c>
      <c r="F423" s="4">
        <v>0</v>
      </c>
      <c r="G423" s="4">
        <f t="shared" si="12"/>
        <v>95.06</v>
      </c>
      <c r="H423" s="2" t="s">
        <v>50</v>
      </c>
      <c r="I423" s="2" t="s">
        <v>28</v>
      </c>
      <c r="J423" s="5">
        <v>45576.673317384259</v>
      </c>
    </row>
    <row r="424" spans="1:10" ht="38.25" x14ac:dyDescent="0.25">
      <c r="A424" s="2" t="s">
        <v>313</v>
      </c>
      <c r="B424" s="3">
        <v>45566</v>
      </c>
      <c r="C424" s="2" t="s">
        <v>35</v>
      </c>
      <c r="D424" s="2" t="s">
        <v>29</v>
      </c>
      <c r="E424" s="4">
        <v>158.43</v>
      </c>
      <c r="F424" s="4">
        <v>0</v>
      </c>
      <c r="G424" s="4">
        <f t="shared" si="12"/>
        <v>158.43</v>
      </c>
      <c r="H424" s="2" t="s">
        <v>50</v>
      </c>
      <c r="I424" s="2" t="s">
        <v>24</v>
      </c>
      <c r="J424" s="5">
        <v>45576.673317384259</v>
      </c>
    </row>
    <row r="425" spans="1:10" ht="38.25" x14ac:dyDescent="0.25">
      <c r="A425" s="2" t="s">
        <v>313</v>
      </c>
      <c r="B425" s="3">
        <v>45566</v>
      </c>
      <c r="C425" s="2" t="s">
        <v>35</v>
      </c>
      <c r="D425" s="2" t="s">
        <v>29</v>
      </c>
      <c r="E425" s="4">
        <v>95.07</v>
      </c>
      <c r="F425" s="4">
        <v>0</v>
      </c>
      <c r="G425" s="4">
        <f t="shared" si="12"/>
        <v>95.07</v>
      </c>
      <c r="H425" s="2" t="s">
        <v>50</v>
      </c>
      <c r="I425" s="2" t="s">
        <v>443</v>
      </c>
      <c r="J425" s="5">
        <v>45576.673317384259</v>
      </c>
    </row>
    <row r="426" spans="1:10" ht="38.25" x14ac:dyDescent="0.25">
      <c r="A426" s="2" t="s">
        <v>337</v>
      </c>
      <c r="B426" s="3">
        <v>45572</v>
      </c>
      <c r="C426" s="2" t="s">
        <v>35</v>
      </c>
      <c r="D426" s="2" t="s">
        <v>29</v>
      </c>
      <c r="E426" s="4">
        <v>16.97</v>
      </c>
      <c r="F426" s="4">
        <v>0</v>
      </c>
      <c r="G426" s="4">
        <f t="shared" si="12"/>
        <v>16.97</v>
      </c>
      <c r="H426" s="2" t="s">
        <v>30</v>
      </c>
      <c r="I426" s="2" t="s">
        <v>21</v>
      </c>
      <c r="J426" s="5">
        <v>45576.676856759259</v>
      </c>
    </row>
    <row r="427" spans="1:10" ht="38.25" x14ac:dyDescent="0.25">
      <c r="A427" s="2" t="s">
        <v>337</v>
      </c>
      <c r="B427" s="3">
        <v>45572</v>
      </c>
      <c r="C427" s="2" t="s">
        <v>35</v>
      </c>
      <c r="D427" s="2" t="s">
        <v>29</v>
      </c>
      <c r="E427" s="4">
        <v>109.63</v>
      </c>
      <c r="F427" s="4">
        <v>0</v>
      </c>
      <c r="G427" s="4">
        <f t="shared" si="12"/>
        <v>109.63</v>
      </c>
      <c r="H427" s="2" t="s">
        <v>30</v>
      </c>
      <c r="I427" s="2" t="s">
        <v>21</v>
      </c>
      <c r="J427" s="5">
        <v>45576.676856759259</v>
      </c>
    </row>
    <row r="428" spans="1:10" ht="38.25" x14ac:dyDescent="0.25">
      <c r="A428" s="2" t="s">
        <v>337</v>
      </c>
      <c r="B428" s="3">
        <v>45572</v>
      </c>
      <c r="C428" s="2" t="s">
        <v>35</v>
      </c>
      <c r="D428" s="2" t="s">
        <v>29</v>
      </c>
      <c r="E428" s="4">
        <v>7.71</v>
      </c>
      <c r="F428" s="4">
        <v>0</v>
      </c>
      <c r="G428" s="4">
        <f t="shared" si="12"/>
        <v>7.71</v>
      </c>
      <c r="H428" s="2" t="s">
        <v>30</v>
      </c>
      <c r="I428" s="2" t="s">
        <v>21</v>
      </c>
      <c r="J428" s="5">
        <v>45576.676856759259</v>
      </c>
    </row>
    <row r="429" spans="1:10" ht="38.25" x14ac:dyDescent="0.25">
      <c r="A429" s="2" t="s">
        <v>337</v>
      </c>
      <c r="B429" s="3">
        <v>45572</v>
      </c>
      <c r="C429" s="2" t="s">
        <v>35</v>
      </c>
      <c r="D429" s="2" t="s">
        <v>29</v>
      </c>
      <c r="E429" s="4">
        <v>540</v>
      </c>
      <c r="F429" s="4">
        <v>0</v>
      </c>
      <c r="G429" s="4">
        <f t="shared" si="12"/>
        <v>540</v>
      </c>
      <c r="H429" s="2" t="s">
        <v>30</v>
      </c>
      <c r="I429" s="2" t="s">
        <v>21</v>
      </c>
      <c r="J429" s="5">
        <v>45576.676856759259</v>
      </c>
    </row>
    <row r="430" spans="1:10" ht="38.25" x14ac:dyDescent="0.25">
      <c r="A430" s="2" t="s">
        <v>338</v>
      </c>
      <c r="B430" s="3">
        <v>45573</v>
      </c>
      <c r="C430" s="2" t="s">
        <v>35</v>
      </c>
      <c r="D430" s="2" t="s">
        <v>29</v>
      </c>
      <c r="E430" s="4">
        <v>113.06</v>
      </c>
      <c r="F430" s="4">
        <v>0</v>
      </c>
      <c r="G430" s="4">
        <f t="shared" si="12"/>
        <v>113.06</v>
      </c>
      <c r="H430" s="2" t="s">
        <v>30</v>
      </c>
      <c r="I430" s="2" t="s">
        <v>21</v>
      </c>
      <c r="J430" s="5">
        <v>45576.677124745373</v>
      </c>
    </row>
    <row r="431" spans="1:10" ht="38.25" x14ac:dyDescent="0.25">
      <c r="A431" s="2" t="s">
        <v>340</v>
      </c>
      <c r="B431" s="3">
        <v>45576</v>
      </c>
      <c r="C431" s="2" t="s">
        <v>35</v>
      </c>
      <c r="D431" s="2" t="s">
        <v>29</v>
      </c>
      <c r="E431" s="4">
        <v>357.5</v>
      </c>
      <c r="F431" s="4">
        <v>0</v>
      </c>
      <c r="G431" s="4">
        <f t="shared" si="12"/>
        <v>357.5</v>
      </c>
      <c r="H431" s="2" t="s">
        <v>50</v>
      </c>
      <c r="I431" s="2" t="s">
        <v>67</v>
      </c>
      <c r="J431" s="5">
        <v>45581.452964999997</v>
      </c>
    </row>
    <row r="432" spans="1:10" ht="38.25" x14ac:dyDescent="0.25">
      <c r="A432" s="2" t="s">
        <v>313</v>
      </c>
      <c r="B432" s="3">
        <v>45566</v>
      </c>
      <c r="C432" s="2" t="s">
        <v>9</v>
      </c>
      <c r="D432" s="2" t="s">
        <v>18</v>
      </c>
      <c r="E432" s="4">
        <v>1130.58</v>
      </c>
      <c r="F432" s="4">
        <v>0</v>
      </c>
      <c r="G432" s="4">
        <f t="shared" si="12"/>
        <v>1130.58</v>
      </c>
      <c r="H432" s="2" t="s">
        <v>19</v>
      </c>
      <c r="I432" s="2" t="s">
        <v>21</v>
      </c>
      <c r="J432" s="5">
        <v>45582.342489884257</v>
      </c>
    </row>
    <row r="433" spans="1:10" ht="38.25" x14ac:dyDescent="0.25">
      <c r="A433" s="2" t="s">
        <v>313</v>
      </c>
      <c r="B433" s="3">
        <v>45566</v>
      </c>
      <c r="C433" s="2" t="s">
        <v>9</v>
      </c>
      <c r="D433" s="2" t="s">
        <v>18</v>
      </c>
      <c r="E433" s="4">
        <v>40000</v>
      </c>
      <c r="F433" s="4">
        <v>0</v>
      </c>
      <c r="G433" s="4">
        <f t="shared" si="12"/>
        <v>40000</v>
      </c>
      <c r="H433" s="2" t="s">
        <v>19</v>
      </c>
      <c r="I433" s="2" t="s">
        <v>21</v>
      </c>
      <c r="J433" s="5">
        <v>45582.342489884257</v>
      </c>
    </row>
    <row r="434" spans="1:10" ht="38.25" x14ac:dyDescent="0.25">
      <c r="A434" s="2" t="s">
        <v>313</v>
      </c>
      <c r="B434" s="3">
        <v>45566</v>
      </c>
      <c r="C434" s="2" t="s">
        <v>9</v>
      </c>
      <c r="D434" s="2" t="s">
        <v>18</v>
      </c>
      <c r="E434" s="4">
        <v>3312.02</v>
      </c>
      <c r="F434" s="4">
        <v>0</v>
      </c>
      <c r="G434" s="4">
        <f t="shared" si="12"/>
        <v>3312.02</v>
      </c>
      <c r="H434" s="2" t="s">
        <v>19</v>
      </c>
      <c r="I434" s="2" t="s">
        <v>445</v>
      </c>
      <c r="J434" s="5">
        <v>45582.388991030093</v>
      </c>
    </row>
    <row r="435" spans="1:10" ht="38.25" x14ac:dyDescent="0.25">
      <c r="A435" s="2" t="s">
        <v>313</v>
      </c>
      <c r="B435" s="3">
        <v>45566</v>
      </c>
      <c r="C435" s="2" t="s">
        <v>9</v>
      </c>
      <c r="D435" s="2" t="s">
        <v>18</v>
      </c>
      <c r="E435" s="4">
        <v>19900</v>
      </c>
      <c r="F435" s="4">
        <v>0</v>
      </c>
      <c r="G435" s="4">
        <f t="shared" si="12"/>
        <v>19900</v>
      </c>
      <c r="H435" s="2" t="s">
        <v>19</v>
      </c>
      <c r="I435" s="2" t="s">
        <v>445</v>
      </c>
      <c r="J435" s="5">
        <v>45582.388991030093</v>
      </c>
    </row>
    <row r="436" spans="1:10" ht="38.25" x14ac:dyDescent="0.25">
      <c r="A436" s="2" t="s">
        <v>346</v>
      </c>
      <c r="B436" s="3">
        <v>45583</v>
      </c>
      <c r="C436" s="2" t="s">
        <v>9</v>
      </c>
      <c r="D436" s="2" t="s">
        <v>18</v>
      </c>
      <c r="E436" s="4">
        <v>18000</v>
      </c>
      <c r="F436" s="4">
        <v>0</v>
      </c>
      <c r="G436" s="4">
        <f t="shared" si="12"/>
        <v>18000</v>
      </c>
      <c r="H436" s="2" t="s">
        <v>19</v>
      </c>
      <c r="I436" s="2" t="s">
        <v>56</v>
      </c>
      <c r="J436" s="5">
        <v>45587.427230393521</v>
      </c>
    </row>
    <row r="437" spans="1:10" ht="38.25" x14ac:dyDescent="0.25">
      <c r="A437" s="2" t="s">
        <v>347</v>
      </c>
      <c r="B437" s="3">
        <v>45587</v>
      </c>
      <c r="C437" s="2" t="s">
        <v>10</v>
      </c>
      <c r="D437" s="2" t="s">
        <v>29</v>
      </c>
      <c r="E437" s="4">
        <v>49.75</v>
      </c>
      <c r="F437" s="4">
        <v>0</v>
      </c>
      <c r="G437" s="4">
        <f t="shared" ref="G437:G479" si="13">E437-F437</f>
        <v>49.75</v>
      </c>
      <c r="H437" s="2" t="s">
        <v>30</v>
      </c>
      <c r="I437" s="2" t="s">
        <v>21</v>
      </c>
      <c r="J437" s="5">
        <v>45587.565687696762</v>
      </c>
    </row>
    <row r="438" spans="1:10" ht="38.25" x14ac:dyDescent="0.25">
      <c r="A438" s="2" t="s">
        <v>351</v>
      </c>
      <c r="B438" s="3">
        <v>45580</v>
      </c>
      <c r="C438" s="2" t="s">
        <v>42</v>
      </c>
      <c r="D438" s="2" t="s">
        <v>11</v>
      </c>
      <c r="E438" s="4">
        <v>750</v>
      </c>
      <c r="F438" s="4">
        <v>0</v>
      </c>
      <c r="G438" s="4">
        <f t="shared" si="13"/>
        <v>750</v>
      </c>
      <c r="H438" s="2" t="s">
        <v>43</v>
      </c>
      <c r="I438" s="2" t="s">
        <v>44</v>
      </c>
      <c r="J438" s="5">
        <v>45590.580260497685</v>
      </c>
    </row>
    <row r="439" spans="1:10" ht="38.25" x14ac:dyDescent="0.25">
      <c r="A439" s="2" t="s">
        <v>352</v>
      </c>
      <c r="B439" s="3">
        <v>45596</v>
      </c>
      <c r="C439" s="2" t="s">
        <v>42</v>
      </c>
      <c r="D439" s="2" t="s">
        <v>11</v>
      </c>
      <c r="E439" s="4">
        <v>8266.25</v>
      </c>
      <c r="F439" s="4">
        <v>0</v>
      </c>
      <c r="G439" s="4">
        <f t="shared" si="13"/>
        <v>8266.25</v>
      </c>
      <c r="H439" s="2" t="s">
        <v>43</v>
      </c>
      <c r="I439" s="2" t="s">
        <v>44</v>
      </c>
      <c r="J439" s="5">
        <v>45590.581412210646</v>
      </c>
    </row>
    <row r="440" spans="1:10" ht="38.25" x14ac:dyDescent="0.25">
      <c r="A440" s="2" t="s">
        <v>350</v>
      </c>
      <c r="B440" s="3">
        <v>45590</v>
      </c>
      <c r="C440" s="2" t="s">
        <v>10</v>
      </c>
      <c r="D440" s="2" t="s">
        <v>29</v>
      </c>
      <c r="E440" s="4">
        <v>50</v>
      </c>
      <c r="F440" s="4">
        <v>0</v>
      </c>
      <c r="G440" s="4">
        <f t="shared" si="13"/>
        <v>50</v>
      </c>
      <c r="H440" s="2" t="s">
        <v>30</v>
      </c>
      <c r="I440" s="2" t="s">
        <v>21</v>
      </c>
      <c r="J440" s="5">
        <v>45590.698295555558</v>
      </c>
    </row>
    <row r="441" spans="1:10" ht="38.25" x14ac:dyDescent="0.25">
      <c r="A441" s="2" t="s">
        <v>353</v>
      </c>
      <c r="B441" s="3">
        <v>45593</v>
      </c>
      <c r="C441" s="2" t="s">
        <v>10</v>
      </c>
      <c r="D441" s="2" t="s">
        <v>29</v>
      </c>
      <c r="E441" s="4">
        <v>45</v>
      </c>
      <c r="F441" s="4">
        <v>0</v>
      </c>
      <c r="G441" s="4">
        <f t="shared" si="13"/>
        <v>45</v>
      </c>
      <c r="H441" s="2" t="s">
        <v>30</v>
      </c>
      <c r="I441" s="2" t="s">
        <v>21</v>
      </c>
      <c r="J441" s="5">
        <v>45594.369639884259</v>
      </c>
    </row>
    <row r="442" spans="1:10" ht="38.25" x14ac:dyDescent="0.25">
      <c r="A442" s="2" t="s">
        <v>354</v>
      </c>
      <c r="B442" s="3">
        <v>45595</v>
      </c>
      <c r="C442" s="2" t="s">
        <v>10</v>
      </c>
      <c r="D442" s="2" t="s">
        <v>29</v>
      </c>
      <c r="E442" s="4">
        <v>38.96</v>
      </c>
      <c r="F442" s="4">
        <v>0</v>
      </c>
      <c r="G442" s="4">
        <f t="shared" si="13"/>
        <v>38.96</v>
      </c>
      <c r="H442" s="2" t="s">
        <v>30</v>
      </c>
      <c r="I442" s="2" t="s">
        <v>21</v>
      </c>
      <c r="J442" s="5">
        <v>45596.366656053244</v>
      </c>
    </row>
    <row r="443" spans="1:10" ht="38.25" x14ac:dyDescent="0.25">
      <c r="A443" s="2" t="s">
        <v>354</v>
      </c>
      <c r="B443" s="3">
        <v>45595</v>
      </c>
      <c r="C443" s="2" t="s">
        <v>10</v>
      </c>
      <c r="D443" s="2" t="s">
        <v>29</v>
      </c>
      <c r="E443" s="4">
        <v>12.35</v>
      </c>
      <c r="F443" s="4">
        <v>0</v>
      </c>
      <c r="G443" s="4">
        <f t="shared" si="13"/>
        <v>12.35</v>
      </c>
      <c r="H443" s="2" t="s">
        <v>30</v>
      </c>
      <c r="I443" s="2" t="s">
        <v>21</v>
      </c>
      <c r="J443" s="5">
        <v>45596.366656053244</v>
      </c>
    </row>
    <row r="444" spans="1:10" ht="38.25" x14ac:dyDescent="0.25">
      <c r="A444" s="2" t="s">
        <v>354</v>
      </c>
      <c r="B444" s="3">
        <v>45595</v>
      </c>
      <c r="C444" s="2" t="s">
        <v>10</v>
      </c>
      <c r="D444" s="2" t="s">
        <v>29</v>
      </c>
      <c r="E444" s="4">
        <v>24.79</v>
      </c>
      <c r="F444" s="4">
        <v>0</v>
      </c>
      <c r="G444" s="4">
        <f t="shared" si="13"/>
        <v>24.79</v>
      </c>
      <c r="H444" s="2" t="s">
        <v>30</v>
      </c>
      <c r="I444" s="2" t="s">
        <v>442</v>
      </c>
      <c r="J444" s="5">
        <v>45596.369434340275</v>
      </c>
    </row>
    <row r="445" spans="1:10" ht="38.25" x14ac:dyDescent="0.25">
      <c r="A445" s="2" t="s">
        <v>354</v>
      </c>
      <c r="B445" s="3">
        <v>45595</v>
      </c>
      <c r="C445" s="2" t="s">
        <v>10</v>
      </c>
      <c r="D445" s="2" t="s">
        <v>29</v>
      </c>
      <c r="E445" s="4">
        <v>4.29</v>
      </c>
      <c r="F445" s="4">
        <v>0</v>
      </c>
      <c r="G445" s="4">
        <f t="shared" si="13"/>
        <v>4.29</v>
      </c>
      <c r="H445" s="2" t="s">
        <v>30</v>
      </c>
      <c r="I445" s="2" t="s">
        <v>442</v>
      </c>
      <c r="J445" s="5">
        <v>45596.369434340275</v>
      </c>
    </row>
    <row r="446" spans="1:10" ht="38.25" x14ac:dyDescent="0.25">
      <c r="A446" s="2" t="s">
        <v>346</v>
      </c>
      <c r="B446" s="3">
        <v>45583</v>
      </c>
      <c r="C446" s="2" t="s">
        <v>10</v>
      </c>
      <c r="D446" s="2" t="s">
        <v>29</v>
      </c>
      <c r="E446" s="4">
        <v>238.42</v>
      </c>
      <c r="F446" s="4">
        <v>0</v>
      </c>
      <c r="G446" s="4">
        <f t="shared" si="13"/>
        <v>238.42</v>
      </c>
      <c r="H446" s="2" t="s">
        <v>30</v>
      </c>
      <c r="I446" s="2" t="s">
        <v>53</v>
      </c>
      <c r="J446" s="5">
        <v>45596.458109340281</v>
      </c>
    </row>
    <row r="447" spans="1:10" ht="38.25" x14ac:dyDescent="0.25">
      <c r="A447" s="2" t="s">
        <v>346</v>
      </c>
      <c r="B447" s="3">
        <v>45583</v>
      </c>
      <c r="C447" s="2" t="s">
        <v>9</v>
      </c>
      <c r="D447" s="2" t="s">
        <v>18</v>
      </c>
      <c r="E447" s="4">
        <v>0</v>
      </c>
      <c r="F447" s="4">
        <v>18000</v>
      </c>
      <c r="G447" s="4">
        <f t="shared" si="13"/>
        <v>-18000</v>
      </c>
      <c r="H447" s="2" t="s">
        <v>19</v>
      </c>
      <c r="I447" s="2" t="s">
        <v>56</v>
      </c>
      <c r="J447" s="5">
        <v>45596.68826412037</v>
      </c>
    </row>
    <row r="448" spans="1:10" ht="38.25" x14ac:dyDescent="0.25">
      <c r="A448" s="2" t="s">
        <v>356</v>
      </c>
      <c r="B448" s="3">
        <v>45596</v>
      </c>
      <c r="C448" s="2" t="s">
        <v>14</v>
      </c>
      <c r="D448" s="2" t="s">
        <v>29</v>
      </c>
      <c r="E448" s="4">
        <v>17000</v>
      </c>
      <c r="F448" s="4">
        <v>0</v>
      </c>
      <c r="G448" s="4">
        <f t="shared" si="13"/>
        <v>17000</v>
      </c>
      <c r="H448" s="2" t="s">
        <v>30</v>
      </c>
      <c r="I448" s="2" t="s">
        <v>21</v>
      </c>
      <c r="J448" s="5">
        <v>45597.557276504631</v>
      </c>
    </row>
    <row r="449" spans="1:10" ht="38.25" x14ac:dyDescent="0.25">
      <c r="A449" s="2" t="s">
        <v>314</v>
      </c>
      <c r="B449" s="3">
        <v>45597</v>
      </c>
      <c r="C449" s="2" t="s">
        <v>14</v>
      </c>
      <c r="D449" s="2" t="s">
        <v>29</v>
      </c>
      <c r="E449" s="4">
        <v>0</v>
      </c>
      <c r="F449" s="4">
        <v>17000</v>
      </c>
      <c r="G449" s="4">
        <f t="shared" si="13"/>
        <v>-17000</v>
      </c>
      <c r="H449" s="2" t="s">
        <v>30</v>
      </c>
      <c r="I449" s="2" t="s">
        <v>21</v>
      </c>
      <c r="J449" s="5">
        <v>45597.557276504631</v>
      </c>
    </row>
    <row r="450" spans="1:10" ht="38.25" x14ac:dyDescent="0.25">
      <c r="A450" s="2" t="s">
        <v>356</v>
      </c>
      <c r="B450" s="3">
        <v>45596</v>
      </c>
      <c r="C450" s="2" t="s">
        <v>14</v>
      </c>
      <c r="D450" s="2" t="s">
        <v>18</v>
      </c>
      <c r="E450" s="4">
        <v>5250</v>
      </c>
      <c r="F450" s="4">
        <v>0</v>
      </c>
      <c r="G450" s="4">
        <f t="shared" si="13"/>
        <v>5250</v>
      </c>
      <c r="H450" s="2" t="s">
        <v>19</v>
      </c>
      <c r="I450" s="2" t="s">
        <v>21</v>
      </c>
      <c r="J450" s="5">
        <v>45597.557276504631</v>
      </c>
    </row>
    <row r="451" spans="1:10" ht="38.25" x14ac:dyDescent="0.25">
      <c r="A451" s="2" t="s">
        <v>314</v>
      </c>
      <c r="B451" s="3">
        <v>45597</v>
      </c>
      <c r="C451" s="2" t="s">
        <v>14</v>
      </c>
      <c r="D451" s="2" t="s">
        <v>18</v>
      </c>
      <c r="E451" s="4">
        <v>0</v>
      </c>
      <c r="F451" s="4">
        <v>5250</v>
      </c>
      <c r="G451" s="4">
        <f t="shared" si="13"/>
        <v>-5250</v>
      </c>
      <c r="H451" s="2" t="s">
        <v>19</v>
      </c>
      <c r="I451" s="2" t="s">
        <v>21</v>
      </c>
      <c r="J451" s="5">
        <v>45597.557276504631</v>
      </c>
    </row>
    <row r="452" spans="1:10" ht="38.25" x14ac:dyDescent="0.25">
      <c r="A452" s="2" t="s">
        <v>356</v>
      </c>
      <c r="B452" s="3">
        <v>45596</v>
      </c>
      <c r="C452" s="2" t="s">
        <v>14</v>
      </c>
      <c r="D452" s="2" t="s">
        <v>18</v>
      </c>
      <c r="E452" s="4">
        <v>255</v>
      </c>
      <c r="F452" s="4">
        <v>0</v>
      </c>
      <c r="G452" s="4">
        <f t="shared" si="13"/>
        <v>255</v>
      </c>
      <c r="H452" s="2" t="s">
        <v>19</v>
      </c>
      <c r="I452" s="2" t="s">
        <v>402</v>
      </c>
      <c r="J452" s="5">
        <v>45597.557276504631</v>
      </c>
    </row>
    <row r="453" spans="1:10" ht="38.25" x14ac:dyDescent="0.25">
      <c r="A453" s="2" t="s">
        <v>314</v>
      </c>
      <c r="B453" s="3">
        <v>45597</v>
      </c>
      <c r="C453" s="2" t="s">
        <v>14</v>
      </c>
      <c r="D453" s="2" t="s">
        <v>18</v>
      </c>
      <c r="E453" s="4">
        <v>0</v>
      </c>
      <c r="F453" s="4">
        <v>255</v>
      </c>
      <c r="G453" s="4">
        <f t="shared" si="13"/>
        <v>-255</v>
      </c>
      <c r="H453" s="2" t="s">
        <v>19</v>
      </c>
      <c r="I453" s="2" t="s">
        <v>402</v>
      </c>
      <c r="J453" s="5">
        <v>45597.557276504631</v>
      </c>
    </row>
    <row r="454" spans="1:10" ht="38.25" x14ac:dyDescent="0.25">
      <c r="A454" s="2" t="s">
        <v>356</v>
      </c>
      <c r="B454" s="3">
        <v>45596</v>
      </c>
      <c r="C454" s="2" t="s">
        <v>14</v>
      </c>
      <c r="D454" s="2" t="s">
        <v>18</v>
      </c>
      <c r="E454" s="4">
        <v>1500</v>
      </c>
      <c r="F454" s="4">
        <v>0</v>
      </c>
      <c r="G454" s="4">
        <f t="shared" si="13"/>
        <v>1500</v>
      </c>
      <c r="H454" s="2" t="s">
        <v>19</v>
      </c>
      <c r="I454" s="2" t="s">
        <v>21</v>
      </c>
      <c r="J454" s="5">
        <v>45597.557323668982</v>
      </c>
    </row>
    <row r="455" spans="1:10" ht="38.25" x14ac:dyDescent="0.25">
      <c r="A455" s="2" t="s">
        <v>314</v>
      </c>
      <c r="B455" s="3">
        <v>45597</v>
      </c>
      <c r="C455" s="2" t="s">
        <v>14</v>
      </c>
      <c r="D455" s="2" t="s">
        <v>18</v>
      </c>
      <c r="E455" s="4">
        <v>0</v>
      </c>
      <c r="F455" s="4">
        <v>1500</v>
      </c>
      <c r="G455" s="4">
        <f t="shared" si="13"/>
        <v>-1500</v>
      </c>
      <c r="H455" s="2" t="s">
        <v>19</v>
      </c>
      <c r="I455" s="2" t="s">
        <v>21</v>
      </c>
      <c r="J455" s="5">
        <v>45597.557323668982</v>
      </c>
    </row>
    <row r="456" spans="1:10" ht="38.25" x14ac:dyDescent="0.25">
      <c r="A456" s="2" t="s">
        <v>356</v>
      </c>
      <c r="B456" s="3">
        <v>45596</v>
      </c>
      <c r="C456" s="2" t="s">
        <v>14</v>
      </c>
      <c r="D456" s="2" t="s">
        <v>29</v>
      </c>
      <c r="E456" s="4">
        <v>5.98</v>
      </c>
      <c r="F456" s="4">
        <v>0</v>
      </c>
      <c r="G456" s="4">
        <f t="shared" si="13"/>
        <v>5.98</v>
      </c>
      <c r="H456" s="2" t="s">
        <v>30</v>
      </c>
      <c r="I456" s="2" t="s">
        <v>21</v>
      </c>
      <c r="J456" s="5">
        <v>45597.557323668982</v>
      </c>
    </row>
    <row r="457" spans="1:10" ht="38.25" x14ac:dyDescent="0.25">
      <c r="A457" s="2" t="s">
        <v>356</v>
      </c>
      <c r="B457" s="3">
        <v>45596</v>
      </c>
      <c r="C457" s="2" t="s">
        <v>14</v>
      </c>
      <c r="D457" s="2" t="s">
        <v>29</v>
      </c>
      <c r="E457" s="4">
        <v>195.9</v>
      </c>
      <c r="F457" s="4">
        <v>0</v>
      </c>
      <c r="G457" s="4">
        <f t="shared" si="13"/>
        <v>195.9</v>
      </c>
      <c r="H457" s="2" t="s">
        <v>30</v>
      </c>
      <c r="I457" s="2" t="s">
        <v>21</v>
      </c>
      <c r="J457" s="5">
        <v>45597.557323668982</v>
      </c>
    </row>
    <row r="458" spans="1:10" ht="38.25" x14ac:dyDescent="0.25">
      <c r="A458" s="2" t="s">
        <v>314</v>
      </c>
      <c r="B458" s="3">
        <v>45597</v>
      </c>
      <c r="C458" s="2" t="s">
        <v>14</v>
      </c>
      <c r="D458" s="2" t="s">
        <v>29</v>
      </c>
      <c r="E458" s="4">
        <v>0</v>
      </c>
      <c r="F458" s="4">
        <v>5.98</v>
      </c>
      <c r="G458" s="4">
        <f t="shared" si="13"/>
        <v>-5.98</v>
      </c>
      <c r="H458" s="2" t="s">
        <v>30</v>
      </c>
      <c r="I458" s="2" t="s">
        <v>21</v>
      </c>
      <c r="J458" s="5">
        <v>45597.557323668982</v>
      </c>
    </row>
    <row r="459" spans="1:10" ht="38.25" x14ac:dyDescent="0.25">
      <c r="A459" s="2" t="s">
        <v>314</v>
      </c>
      <c r="B459" s="3">
        <v>45597</v>
      </c>
      <c r="C459" s="2" t="s">
        <v>14</v>
      </c>
      <c r="D459" s="2" t="s">
        <v>29</v>
      </c>
      <c r="E459" s="4">
        <v>0</v>
      </c>
      <c r="F459" s="4">
        <v>195.9</v>
      </c>
      <c r="G459" s="4">
        <f t="shared" si="13"/>
        <v>-195.9</v>
      </c>
      <c r="H459" s="2" t="s">
        <v>30</v>
      </c>
      <c r="I459" s="2" t="s">
        <v>21</v>
      </c>
      <c r="J459" s="5">
        <v>45597.557323668982</v>
      </c>
    </row>
    <row r="460" spans="1:10" ht="38.25" x14ac:dyDescent="0.25">
      <c r="A460" s="2" t="s">
        <v>314</v>
      </c>
      <c r="B460" s="3">
        <v>45597</v>
      </c>
      <c r="C460" s="2" t="s">
        <v>9</v>
      </c>
      <c r="D460" s="2" t="s">
        <v>18</v>
      </c>
      <c r="E460" s="4">
        <v>1000</v>
      </c>
      <c r="F460" s="4">
        <v>0</v>
      </c>
      <c r="G460" s="4">
        <f t="shared" si="13"/>
        <v>1000</v>
      </c>
      <c r="H460" s="2" t="s">
        <v>19</v>
      </c>
      <c r="I460" s="2" t="s">
        <v>76</v>
      </c>
      <c r="J460" s="5">
        <v>45597.639632881946</v>
      </c>
    </row>
    <row r="461" spans="1:10" ht="51" x14ac:dyDescent="0.25">
      <c r="A461" s="2" t="s">
        <v>357</v>
      </c>
      <c r="B461" s="3">
        <v>45596</v>
      </c>
      <c r="C461" s="2" t="s">
        <v>32</v>
      </c>
      <c r="D461" s="2" t="s">
        <v>29</v>
      </c>
      <c r="E461" s="4">
        <v>0</v>
      </c>
      <c r="F461" s="4">
        <v>17000</v>
      </c>
      <c r="G461" s="4">
        <f t="shared" si="13"/>
        <v>-17000</v>
      </c>
      <c r="H461" s="2" t="s">
        <v>30</v>
      </c>
      <c r="I461" s="2" t="s">
        <v>21</v>
      </c>
      <c r="J461" s="5">
        <v>45597.701672800926</v>
      </c>
    </row>
    <row r="462" spans="1:10" ht="38.25" x14ac:dyDescent="0.25">
      <c r="A462" s="2" t="s">
        <v>314</v>
      </c>
      <c r="B462" s="3">
        <v>45597</v>
      </c>
      <c r="C462" s="2" t="s">
        <v>35</v>
      </c>
      <c r="D462" s="2" t="s">
        <v>29</v>
      </c>
      <c r="E462" s="4">
        <v>39.880000000000003</v>
      </c>
      <c r="F462" s="4">
        <v>0</v>
      </c>
      <c r="G462" s="4">
        <f t="shared" si="13"/>
        <v>39.880000000000003</v>
      </c>
      <c r="H462" s="2" t="s">
        <v>30</v>
      </c>
      <c r="I462" s="2" t="s">
        <v>21</v>
      </c>
      <c r="J462" s="5">
        <v>45600.33656329861</v>
      </c>
    </row>
    <row r="463" spans="1:10" ht="51" x14ac:dyDescent="0.25">
      <c r="A463" s="2" t="s">
        <v>358</v>
      </c>
      <c r="B463" s="3">
        <v>45597</v>
      </c>
      <c r="C463" s="2" t="s">
        <v>32</v>
      </c>
      <c r="D463" s="2" t="s">
        <v>29</v>
      </c>
      <c r="E463" s="4">
        <v>17000</v>
      </c>
      <c r="F463" s="4">
        <v>0</v>
      </c>
      <c r="G463" s="4">
        <f t="shared" si="13"/>
        <v>17000</v>
      </c>
      <c r="H463" s="2" t="s">
        <v>30</v>
      </c>
      <c r="I463" s="2" t="s">
        <v>21</v>
      </c>
      <c r="J463" s="5">
        <v>45600.414124363429</v>
      </c>
    </row>
    <row r="464" spans="1:10" ht="38.25" x14ac:dyDescent="0.25">
      <c r="A464" s="2" t="s">
        <v>314</v>
      </c>
      <c r="B464" s="3">
        <v>45597</v>
      </c>
      <c r="C464" s="2" t="s">
        <v>35</v>
      </c>
      <c r="D464" s="2" t="s">
        <v>29</v>
      </c>
      <c r="E464" s="4">
        <v>10</v>
      </c>
      <c r="F464" s="4">
        <v>0</v>
      </c>
      <c r="G464" s="4">
        <f t="shared" si="13"/>
        <v>10</v>
      </c>
      <c r="H464" s="2" t="s">
        <v>50</v>
      </c>
      <c r="I464" s="2" t="s">
        <v>448</v>
      </c>
      <c r="J464" s="5">
        <v>45600.459897754627</v>
      </c>
    </row>
    <row r="465" spans="1:10" ht="38.25" x14ac:dyDescent="0.25">
      <c r="A465" s="2" t="s">
        <v>314</v>
      </c>
      <c r="B465" s="3">
        <v>45597</v>
      </c>
      <c r="C465" s="2" t="s">
        <v>35</v>
      </c>
      <c r="D465" s="2" t="s">
        <v>29</v>
      </c>
      <c r="E465" s="4">
        <v>609.36</v>
      </c>
      <c r="F465" s="4">
        <v>0</v>
      </c>
      <c r="G465" s="4">
        <f t="shared" si="13"/>
        <v>609.36</v>
      </c>
      <c r="H465" s="2" t="s">
        <v>50</v>
      </c>
      <c r="I465" s="2" t="s">
        <v>448</v>
      </c>
      <c r="J465" s="5">
        <v>45600.459897754627</v>
      </c>
    </row>
    <row r="466" spans="1:10" ht="38.25" x14ac:dyDescent="0.25">
      <c r="A466" s="2" t="s">
        <v>314</v>
      </c>
      <c r="B466" s="3">
        <v>45597</v>
      </c>
      <c r="C466" s="2" t="s">
        <v>35</v>
      </c>
      <c r="D466" s="2" t="s">
        <v>29</v>
      </c>
      <c r="E466" s="4">
        <v>440</v>
      </c>
      <c r="F466" s="4">
        <v>0</v>
      </c>
      <c r="G466" s="4">
        <f t="shared" si="13"/>
        <v>440</v>
      </c>
      <c r="H466" s="2" t="s">
        <v>30</v>
      </c>
      <c r="I466" s="2" t="s">
        <v>21</v>
      </c>
      <c r="J466" s="5">
        <v>45600.471191643519</v>
      </c>
    </row>
    <row r="467" spans="1:10" ht="38.25" x14ac:dyDescent="0.25">
      <c r="A467" s="2" t="s">
        <v>314</v>
      </c>
      <c r="B467" s="3">
        <v>45597</v>
      </c>
      <c r="C467" s="2" t="s">
        <v>35</v>
      </c>
      <c r="D467" s="2" t="s">
        <v>29</v>
      </c>
      <c r="E467" s="4">
        <v>459.65</v>
      </c>
      <c r="F467" s="4">
        <v>0</v>
      </c>
      <c r="G467" s="4">
        <f t="shared" si="13"/>
        <v>459.65</v>
      </c>
      <c r="H467" s="2" t="s">
        <v>50</v>
      </c>
      <c r="I467" s="2" t="s">
        <v>37</v>
      </c>
      <c r="J467" s="5">
        <v>45600.478109027776</v>
      </c>
    </row>
    <row r="468" spans="1:10" ht="38.25" x14ac:dyDescent="0.25">
      <c r="A468" s="2" t="s">
        <v>314</v>
      </c>
      <c r="B468" s="3">
        <v>45597</v>
      </c>
      <c r="C468" s="2" t="s">
        <v>35</v>
      </c>
      <c r="D468" s="2" t="s">
        <v>29</v>
      </c>
      <c r="E468" s="4">
        <v>801.04</v>
      </c>
      <c r="F468" s="4">
        <v>0</v>
      </c>
      <c r="G468" s="4">
        <f t="shared" si="13"/>
        <v>801.04</v>
      </c>
      <c r="H468" s="2" t="s">
        <v>50</v>
      </c>
      <c r="I468" s="2" t="s">
        <v>404</v>
      </c>
      <c r="J468" s="5">
        <v>45600.479602129628</v>
      </c>
    </row>
    <row r="469" spans="1:10" ht="38.25" x14ac:dyDescent="0.25">
      <c r="A469" s="2" t="s">
        <v>314</v>
      </c>
      <c r="B469" s="3">
        <v>45597</v>
      </c>
      <c r="C469" s="2" t="s">
        <v>35</v>
      </c>
      <c r="D469" s="2" t="s">
        <v>29</v>
      </c>
      <c r="E469" s="4">
        <v>1105.8800000000001</v>
      </c>
      <c r="F469" s="4">
        <v>0</v>
      </c>
      <c r="G469" s="4">
        <f t="shared" si="13"/>
        <v>1105.8800000000001</v>
      </c>
      <c r="H469" s="2" t="s">
        <v>50</v>
      </c>
      <c r="I469" s="2" t="s">
        <v>404</v>
      </c>
      <c r="J469" s="5">
        <v>45600.480632488427</v>
      </c>
    </row>
    <row r="470" spans="1:10" ht="38.25" x14ac:dyDescent="0.25">
      <c r="A470" s="2" t="s">
        <v>314</v>
      </c>
      <c r="B470" s="3">
        <v>45597</v>
      </c>
      <c r="C470" s="2" t="s">
        <v>35</v>
      </c>
      <c r="D470" s="2" t="s">
        <v>29</v>
      </c>
      <c r="E470" s="4">
        <v>1718.61</v>
      </c>
      <c r="F470" s="4">
        <v>0</v>
      </c>
      <c r="G470" s="4">
        <f t="shared" si="13"/>
        <v>1718.61</v>
      </c>
      <c r="H470" s="2" t="s">
        <v>50</v>
      </c>
      <c r="I470" s="2" t="s">
        <v>404</v>
      </c>
      <c r="J470" s="5">
        <v>45600.481251770834</v>
      </c>
    </row>
    <row r="471" spans="1:10" ht="38.25" x14ac:dyDescent="0.25">
      <c r="A471" s="2" t="s">
        <v>314</v>
      </c>
      <c r="B471" s="3">
        <v>45597</v>
      </c>
      <c r="C471" s="2" t="s">
        <v>35</v>
      </c>
      <c r="D471" s="2" t="s">
        <v>29</v>
      </c>
      <c r="E471" s="4">
        <v>290.06</v>
      </c>
      <c r="F471" s="4">
        <v>0</v>
      </c>
      <c r="G471" s="4">
        <f t="shared" si="13"/>
        <v>290.06</v>
      </c>
      <c r="H471" s="2" t="s">
        <v>50</v>
      </c>
      <c r="I471" s="2" t="s">
        <v>404</v>
      </c>
      <c r="J471" s="5">
        <v>45600.481251770834</v>
      </c>
    </row>
    <row r="472" spans="1:10" ht="38.25" x14ac:dyDescent="0.25">
      <c r="A472" s="2" t="s">
        <v>314</v>
      </c>
      <c r="B472" s="3">
        <v>45597</v>
      </c>
      <c r="C472" s="2" t="s">
        <v>35</v>
      </c>
      <c r="D472" s="2" t="s">
        <v>29</v>
      </c>
      <c r="E472" s="4">
        <v>164.15</v>
      </c>
      <c r="F472" s="4">
        <v>0</v>
      </c>
      <c r="G472" s="4">
        <f t="shared" si="13"/>
        <v>164.15</v>
      </c>
      <c r="H472" s="2" t="s">
        <v>50</v>
      </c>
      <c r="I472" s="2" t="s">
        <v>404</v>
      </c>
      <c r="J472" s="5">
        <v>45600.481741736112</v>
      </c>
    </row>
    <row r="473" spans="1:10" ht="38.25" x14ac:dyDescent="0.25">
      <c r="A473" s="2" t="s">
        <v>314</v>
      </c>
      <c r="B473" s="3">
        <v>45597</v>
      </c>
      <c r="C473" s="2" t="s">
        <v>35</v>
      </c>
      <c r="D473" s="2" t="s">
        <v>29</v>
      </c>
      <c r="E473" s="4">
        <v>972.59</v>
      </c>
      <c r="F473" s="4">
        <v>0</v>
      </c>
      <c r="G473" s="4">
        <f t="shared" si="13"/>
        <v>972.59</v>
      </c>
      <c r="H473" s="2" t="s">
        <v>50</v>
      </c>
      <c r="I473" s="2" t="s">
        <v>404</v>
      </c>
      <c r="J473" s="5">
        <v>45600.481741736112</v>
      </c>
    </row>
    <row r="474" spans="1:10" ht="38.25" x14ac:dyDescent="0.25">
      <c r="A474" s="2" t="s">
        <v>314</v>
      </c>
      <c r="B474" s="3">
        <v>45597</v>
      </c>
      <c r="C474" s="2" t="s">
        <v>35</v>
      </c>
      <c r="D474" s="2" t="s">
        <v>29</v>
      </c>
      <c r="E474" s="4">
        <v>319</v>
      </c>
      <c r="F474" s="4">
        <v>0</v>
      </c>
      <c r="G474" s="4">
        <f t="shared" si="13"/>
        <v>319</v>
      </c>
      <c r="H474" s="2" t="s">
        <v>50</v>
      </c>
      <c r="I474" s="2" t="s">
        <v>34</v>
      </c>
      <c r="J474" s="5">
        <v>45600.491450266207</v>
      </c>
    </row>
    <row r="475" spans="1:10" ht="38.25" x14ac:dyDescent="0.25">
      <c r="A475" s="2" t="s">
        <v>314</v>
      </c>
      <c r="B475" s="3">
        <v>45597</v>
      </c>
      <c r="C475" s="2" t="s">
        <v>35</v>
      </c>
      <c r="D475" s="2" t="s">
        <v>29</v>
      </c>
      <c r="E475" s="4">
        <v>78.650000000000006</v>
      </c>
      <c r="F475" s="4">
        <v>0</v>
      </c>
      <c r="G475" s="4">
        <f t="shared" si="13"/>
        <v>78.650000000000006</v>
      </c>
      <c r="H475" s="2" t="s">
        <v>50</v>
      </c>
      <c r="I475" s="2" t="s">
        <v>67</v>
      </c>
      <c r="J475" s="5">
        <v>45600.495543807869</v>
      </c>
    </row>
    <row r="476" spans="1:10" ht="38.25" x14ac:dyDescent="0.25">
      <c r="A476" s="2" t="s">
        <v>314</v>
      </c>
      <c r="B476" s="3">
        <v>45597</v>
      </c>
      <c r="C476" s="2" t="s">
        <v>35</v>
      </c>
      <c r="D476" s="2" t="s">
        <v>29</v>
      </c>
      <c r="E476" s="4">
        <v>104.5</v>
      </c>
      <c r="F476" s="4">
        <v>0</v>
      </c>
      <c r="G476" s="4">
        <f t="shared" si="13"/>
        <v>104.5</v>
      </c>
      <c r="H476" s="2" t="s">
        <v>50</v>
      </c>
      <c r="I476" s="2" t="s">
        <v>28</v>
      </c>
      <c r="J476" s="5">
        <v>45600.500432673609</v>
      </c>
    </row>
    <row r="477" spans="1:10" ht="38.25" x14ac:dyDescent="0.25">
      <c r="A477" s="2" t="s">
        <v>314</v>
      </c>
      <c r="B477" s="3">
        <v>45597</v>
      </c>
      <c r="C477" s="2" t="s">
        <v>35</v>
      </c>
      <c r="D477" s="2" t="s">
        <v>29</v>
      </c>
      <c r="E477" s="4">
        <v>148.5</v>
      </c>
      <c r="F477" s="4">
        <v>0</v>
      </c>
      <c r="G477" s="4">
        <f t="shared" si="13"/>
        <v>148.5</v>
      </c>
      <c r="H477" s="2" t="s">
        <v>50</v>
      </c>
      <c r="I477" s="2" t="s">
        <v>24</v>
      </c>
      <c r="J477" s="5">
        <v>45600.500432673609</v>
      </c>
    </row>
    <row r="478" spans="1:10" ht="38.25" x14ac:dyDescent="0.25">
      <c r="A478" s="2" t="s">
        <v>314</v>
      </c>
      <c r="B478" s="3">
        <v>45597</v>
      </c>
      <c r="C478" s="2" t="s">
        <v>35</v>
      </c>
      <c r="D478" s="2" t="s">
        <v>29</v>
      </c>
      <c r="E478" s="4">
        <v>104.5</v>
      </c>
      <c r="F478" s="4">
        <v>0</v>
      </c>
      <c r="G478" s="4">
        <f t="shared" si="13"/>
        <v>104.5</v>
      </c>
      <c r="H478" s="2" t="s">
        <v>50</v>
      </c>
      <c r="I478" s="2" t="s">
        <v>443</v>
      </c>
      <c r="J478" s="5">
        <v>45600.500432673609</v>
      </c>
    </row>
    <row r="479" spans="1:10" ht="38.25" x14ac:dyDescent="0.25">
      <c r="A479" s="2" t="s">
        <v>314</v>
      </c>
      <c r="B479" s="3">
        <v>45597</v>
      </c>
      <c r="C479" s="2" t="s">
        <v>35</v>
      </c>
      <c r="D479" s="2" t="s">
        <v>29</v>
      </c>
      <c r="E479" s="4">
        <v>126.5</v>
      </c>
      <c r="F479" s="4">
        <v>0</v>
      </c>
      <c r="G479" s="4">
        <f t="shared" si="13"/>
        <v>126.5</v>
      </c>
      <c r="H479" s="2" t="s">
        <v>50</v>
      </c>
      <c r="I479" s="2" t="s">
        <v>22</v>
      </c>
      <c r="J479" s="5">
        <v>45600.500432673609</v>
      </c>
    </row>
    <row r="480" spans="1:10" ht="38.25" x14ac:dyDescent="0.25">
      <c r="A480" s="2" t="s">
        <v>314</v>
      </c>
      <c r="B480" s="3">
        <v>45597</v>
      </c>
      <c r="C480" s="2" t="s">
        <v>35</v>
      </c>
      <c r="D480" s="2" t="s">
        <v>29</v>
      </c>
      <c r="E480" s="4">
        <v>104.5</v>
      </c>
      <c r="F480" s="4">
        <v>0</v>
      </c>
      <c r="G480" s="4">
        <f t="shared" ref="G480:G486" si="14">E480-F480</f>
        <v>104.5</v>
      </c>
      <c r="H480" s="2" t="s">
        <v>50</v>
      </c>
      <c r="I480" s="2" t="s">
        <v>26</v>
      </c>
      <c r="J480" s="5">
        <v>45600.500432673609</v>
      </c>
    </row>
    <row r="481" spans="1:10" ht="38.25" x14ac:dyDescent="0.25">
      <c r="A481" s="2" t="s">
        <v>314</v>
      </c>
      <c r="B481" s="3">
        <v>45597</v>
      </c>
      <c r="C481" s="2" t="s">
        <v>35</v>
      </c>
      <c r="D481" s="2" t="s">
        <v>29</v>
      </c>
      <c r="E481" s="4">
        <v>82.5</v>
      </c>
      <c r="F481" s="4">
        <v>0</v>
      </c>
      <c r="G481" s="4">
        <f t="shared" si="14"/>
        <v>82.5</v>
      </c>
      <c r="H481" s="2" t="s">
        <v>50</v>
      </c>
      <c r="I481" s="2" t="s">
        <v>107</v>
      </c>
      <c r="J481" s="5">
        <v>45600.500432673609</v>
      </c>
    </row>
    <row r="482" spans="1:10" ht="38.25" x14ac:dyDescent="0.25">
      <c r="A482" s="2" t="s">
        <v>314</v>
      </c>
      <c r="B482" s="3">
        <v>45597</v>
      </c>
      <c r="C482" s="2" t="s">
        <v>35</v>
      </c>
      <c r="D482" s="2" t="s">
        <v>29</v>
      </c>
      <c r="E482" s="4">
        <v>38.5</v>
      </c>
      <c r="F482" s="4">
        <v>0</v>
      </c>
      <c r="G482" s="4">
        <f t="shared" si="14"/>
        <v>38.5</v>
      </c>
      <c r="H482" s="2" t="s">
        <v>50</v>
      </c>
      <c r="I482" s="2" t="s">
        <v>420</v>
      </c>
      <c r="J482" s="5">
        <v>45600.500432673609</v>
      </c>
    </row>
    <row r="483" spans="1:10" ht="38.25" x14ac:dyDescent="0.25">
      <c r="A483" s="2" t="s">
        <v>314</v>
      </c>
      <c r="B483" s="3">
        <v>45597</v>
      </c>
      <c r="C483" s="2" t="s">
        <v>35</v>
      </c>
      <c r="D483" s="2" t="s">
        <v>29</v>
      </c>
      <c r="E483" s="4">
        <v>82.5</v>
      </c>
      <c r="F483" s="4">
        <v>0</v>
      </c>
      <c r="G483" s="4">
        <f t="shared" si="14"/>
        <v>82.5</v>
      </c>
      <c r="H483" s="2" t="s">
        <v>50</v>
      </c>
      <c r="I483" s="2" t="s">
        <v>425</v>
      </c>
      <c r="J483" s="5">
        <v>45600.500432673609</v>
      </c>
    </row>
    <row r="484" spans="1:10" ht="38.25" x14ac:dyDescent="0.25">
      <c r="A484" s="2" t="s">
        <v>314</v>
      </c>
      <c r="B484" s="3">
        <v>45597</v>
      </c>
      <c r="C484" s="2" t="s">
        <v>35</v>
      </c>
      <c r="D484" s="2" t="s">
        <v>29</v>
      </c>
      <c r="E484" s="4">
        <v>81.38</v>
      </c>
      <c r="F484" s="4">
        <v>0</v>
      </c>
      <c r="G484" s="4">
        <f t="shared" si="14"/>
        <v>81.38</v>
      </c>
      <c r="H484" s="2" t="s">
        <v>50</v>
      </c>
      <c r="I484" s="2" t="s">
        <v>443</v>
      </c>
      <c r="J484" s="5">
        <v>45600.50087920139</v>
      </c>
    </row>
    <row r="485" spans="1:10" ht="38.25" x14ac:dyDescent="0.25">
      <c r="A485" s="2" t="s">
        <v>314</v>
      </c>
      <c r="B485" s="3">
        <v>45597</v>
      </c>
      <c r="C485" s="2" t="s">
        <v>35</v>
      </c>
      <c r="D485" s="2" t="s">
        <v>29</v>
      </c>
      <c r="E485" s="4">
        <v>102.37</v>
      </c>
      <c r="F485" s="4">
        <v>0</v>
      </c>
      <c r="G485" s="4">
        <f t="shared" si="14"/>
        <v>102.37</v>
      </c>
      <c r="H485" s="2" t="s">
        <v>50</v>
      </c>
      <c r="I485" s="2" t="s">
        <v>22</v>
      </c>
      <c r="J485" s="5">
        <v>45600.50087920139</v>
      </c>
    </row>
    <row r="486" spans="1:10" ht="38.25" x14ac:dyDescent="0.25">
      <c r="A486" s="2" t="s">
        <v>314</v>
      </c>
      <c r="B486" s="3">
        <v>45597</v>
      </c>
      <c r="C486" s="2" t="s">
        <v>35</v>
      </c>
      <c r="D486" s="2" t="s">
        <v>29</v>
      </c>
      <c r="E486" s="4">
        <v>81.38</v>
      </c>
      <c r="F486" s="4">
        <v>0</v>
      </c>
      <c r="G486" s="4">
        <f t="shared" si="14"/>
        <v>81.38</v>
      </c>
      <c r="H486" s="2" t="s">
        <v>50</v>
      </c>
      <c r="I486" s="2" t="s">
        <v>26</v>
      </c>
      <c r="J486" s="5">
        <v>45600.50087920139</v>
      </c>
    </row>
    <row r="487" spans="1:10" ht="38.25" x14ac:dyDescent="0.25">
      <c r="A487" s="2" t="s">
        <v>314</v>
      </c>
      <c r="B487" s="3">
        <v>45597</v>
      </c>
      <c r="C487" s="2" t="s">
        <v>35</v>
      </c>
      <c r="D487" s="2" t="s">
        <v>29</v>
      </c>
      <c r="E487" s="4">
        <v>60.37</v>
      </c>
      <c r="F487" s="4">
        <v>0</v>
      </c>
      <c r="G487" s="4">
        <f t="shared" ref="G487:G538" si="15">E487-F487</f>
        <v>60.37</v>
      </c>
      <c r="H487" s="2" t="s">
        <v>50</v>
      </c>
      <c r="I487" s="2" t="s">
        <v>107</v>
      </c>
      <c r="J487" s="5">
        <v>45600.50087920139</v>
      </c>
    </row>
    <row r="488" spans="1:10" ht="38.25" x14ac:dyDescent="0.25">
      <c r="A488" s="2" t="s">
        <v>314</v>
      </c>
      <c r="B488" s="3">
        <v>45597</v>
      </c>
      <c r="C488" s="2" t="s">
        <v>35</v>
      </c>
      <c r="D488" s="2" t="s">
        <v>29</v>
      </c>
      <c r="E488" s="4">
        <v>39.380000000000003</v>
      </c>
      <c r="F488" s="4">
        <v>0</v>
      </c>
      <c r="G488" s="4">
        <f t="shared" si="15"/>
        <v>39.380000000000003</v>
      </c>
      <c r="H488" s="2" t="s">
        <v>50</v>
      </c>
      <c r="I488" s="2" t="s">
        <v>420</v>
      </c>
      <c r="J488" s="5">
        <v>45600.50087920139</v>
      </c>
    </row>
    <row r="489" spans="1:10" ht="38.25" x14ac:dyDescent="0.25">
      <c r="A489" s="2" t="s">
        <v>314</v>
      </c>
      <c r="B489" s="3">
        <v>45597</v>
      </c>
      <c r="C489" s="2" t="s">
        <v>35</v>
      </c>
      <c r="D489" s="2" t="s">
        <v>29</v>
      </c>
      <c r="E489" s="4">
        <v>60.37</v>
      </c>
      <c r="F489" s="4">
        <v>0</v>
      </c>
      <c r="G489" s="4">
        <f t="shared" si="15"/>
        <v>60.37</v>
      </c>
      <c r="H489" s="2" t="s">
        <v>50</v>
      </c>
      <c r="I489" s="2" t="s">
        <v>425</v>
      </c>
      <c r="J489" s="5">
        <v>45600.50087920139</v>
      </c>
    </row>
    <row r="490" spans="1:10" ht="38.25" x14ac:dyDescent="0.25">
      <c r="A490" s="2" t="s">
        <v>314</v>
      </c>
      <c r="B490" s="3">
        <v>45597</v>
      </c>
      <c r="C490" s="2" t="s">
        <v>35</v>
      </c>
      <c r="D490" s="2" t="s">
        <v>29</v>
      </c>
      <c r="E490" s="4">
        <v>81.38</v>
      </c>
      <c r="F490" s="4">
        <v>0</v>
      </c>
      <c r="G490" s="4">
        <f t="shared" si="15"/>
        <v>81.38</v>
      </c>
      <c r="H490" s="2" t="s">
        <v>50</v>
      </c>
      <c r="I490" s="2" t="s">
        <v>28</v>
      </c>
      <c r="J490" s="5">
        <v>45600.50087920139</v>
      </c>
    </row>
    <row r="491" spans="1:10" ht="38.25" x14ac:dyDescent="0.25">
      <c r="A491" s="2" t="s">
        <v>314</v>
      </c>
      <c r="B491" s="3">
        <v>45597</v>
      </c>
      <c r="C491" s="2" t="s">
        <v>35</v>
      </c>
      <c r="D491" s="2" t="s">
        <v>29</v>
      </c>
      <c r="E491" s="4">
        <v>123.37</v>
      </c>
      <c r="F491" s="4">
        <v>0</v>
      </c>
      <c r="G491" s="4">
        <f t="shared" si="15"/>
        <v>123.37</v>
      </c>
      <c r="H491" s="2" t="s">
        <v>50</v>
      </c>
      <c r="I491" s="2" t="s">
        <v>24</v>
      </c>
      <c r="J491" s="5">
        <v>45600.50087920139</v>
      </c>
    </row>
    <row r="492" spans="1:10" ht="38.25" x14ac:dyDescent="0.25">
      <c r="A492" s="2" t="s">
        <v>314</v>
      </c>
      <c r="B492" s="3">
        <v>45597</v>
      </c>
      <c r="C492" s="2" t="s">
        <v>35</v>
      </c>
      <c r="D492" s="2" t="s">
        <v>29</v>
      </c>
      <c r="E492" s="4">
        <v>104.65</v>
      </c>
      <c r="F492" s="4">
        <v>0</v>
      </c>
      <c r="G492" s="4">
        <f t="shared" si="15"/>
        <v>104.65</v>
      </c>
      <c r="H492" s="2" t="s">
        <v>50</v>
      </c>
      <c r="I492" s="2" t="s">
        <v>24</v>
      </c>
      <c r="J492" s="5">
        <v>45600.501229467591</v>
      </c>
    </row>
    <row r="493" spans="1:10" ht="38.25" x14ac:dyDescent="0.25">
      <c r="A493" s="2" t="s">
        <v>314</v>
      </c>
      <c r="B493" s="3">
        <v>45597</v>
      </c>
      <c r="C493" s="2" t="s">
        <v>35</v>
      </c>
      <c r="D493" s="2" t="s">
        <v>29</v>
      </c>
      <c r="E493" s="4">
        <v>62.79</v>
      </c>
      <c r="F493" s="4">
        <v>0</v>
      </c>
      <c r="G493" s="4">
        <f t="shared" si="15"/>
        <v>62.79</v>
      </c>
      <c r="H493" s="2" t="s">
        <v>50</v>
      </c>
      <c r="I493" s="2" t="s">
        <v>443</v>
      </c>
      <c r="J493" s="5">
        <v>45600.501229467591</v>
      </c>
    </row>
    <row r="494" spans="1:10" ht="38.25" x14ac:dyDescent="0.25">
      <c r="A494" s="2" t="s">
        <v>314</v>
      </c>
      <c r="B494" s="3">
        <v>45597</v>
      </c>
      <c r="C494" s="2" t="s">
        <v>35</v>
      </c>
      <c r="D494" s="2" t="s">
        <v>29</v>
      </c>
      <c r="E494" s="4">
        <v>83.72</v>
      </c>
      <c r="F494" s="4">
        <v>0</v>
      </c>
      <c r="G494" s="4">
        <f t="shared" si="15"/>
        <v>83.72</v>
      </c>
      <c r="H494" s="2" t="s">
        <v>50</v>
      </c>
      <c r="I494" s="2" t="s">
        <v>22</v>
      </c>
      <c r="J494" s="5">
        <v>45600.501229467591</v>
      </c>
    </row>
    <row r="495" spans="1:10" ht="38.25" x14ac:dyDescent="0.25">
      <c r="A495" s="2" t="s">
        <v>314</v>
      </c>
      <c r="B495" s="3">
        <v>45597</v>
      </c>
      <c r="C495" s="2" t="s">
        <v>35</v>
      </c>
      <c r="D495" s="2" t="s">
        <v>29</v>
      </c>
      <c r="E495" s="4">
        <v>62.8</v>
      </c>
      <c r="F495" s="4">
        <v>0</v>
      </c>
      <c r="G495" s="4">
        <f t="shared" si="15"/>
        <v>62.8</v>
      </c>
      <c r="H495" s="2" t="s">
        <v>50</v>
      </c>
      <c r="I495" s="2" t="s">
        <v>26</v>
      </c>
      <c r="J495" s="5">
        <v>45600.501229467591</v>
      </c>
    </row>
    <row r="496" spans="1:10" ht="38.25" x14ac:dyDescent="0.25">
      <c r="A496" s="2" t="s">
        <v>314</v>
      </c>
      <c r="B496" s="3">
        <v>45597</v>
      </c>
      <c r="C496" s="2" t="s">
        <v>35</v>
      </c>
      <c r="D496" s="2" t="s">
        <v>29</v>
      </c>
      <c r="E496" s="4">
        <v>41.87</v>
      </c>
      <c r="F496" s="4">
        <v>0</v>
      </c>
      <c r="G496" s="4">
        <f t="shared" si="15"/>
        <v>41.87</v>
      </c>
      <c r="H496" s="2" t="s">
        <v>50</v>
      </c>
      <c r="I496" s="2" t="s">
        <v>107</v>
      </c>
      <c r="J496" s="5">
        <v>45600.501229467591</v>
      </c>
    </row>
    <row r="497" spans="1:10" ht="38.25" x14ac:dyDescent="0.25">
      <c r="A497" s="2" t="s">
        <v>314</v>
      </c>
      <c r="B497" s="3">
        <v>45597</v>
      </c>
      <c r="C497" s="2" t="s">
        <v>35</v>
      </c>
      <c r="D497" s="2" t="s">
        <v>29</v>
      </c>
      <c r="E497" s="4">
        <v>20.94</v>
      </c>
      <c r="F497" s="4">
        <v>0</v>
      </c>
      <c r="G497" s="4">
        <f t="shared" si="15"/>
        <v>20.94</v>
      </c>
      <c r="H497" s="2" t="s">
        <v>50</v>
      </c>
      <c r="I497" s="2" t="s">
        <v>420</v>
      </c>
      <c r="J497" s="5">
        <v>45600.501229467591</v>
      </c>
    </row>
    <row r="498" spans="1:10" ht="38.25" x14ac:dyDescent="0.25">
      <c r="A498" s="2" t="s">
        <v>314</v>
      </c>
      <c r="B498" s="3">
        <v>45597</v>
      </c>
      <c r="C498" s="2" t="s">
        <v>35</v>
      </c>
      <c r="D498" s="2" t="s">
        <v>29</v>
      </c>
      <c r="E498" s="4">
        <v>41.87</v>
      </c>
      <c r="F498" s="4">
        <v>0</v>
      </c>
      <c r="G498" s="4">
        <f t="shared" si="15"/>
        <v>41.87</v>
      </c>
      <c r="H498" s="2" t="s">
        <v>50</v>
      </c>
      <c r="I498" s="2" t="s">
        <v>425</v>
      </c>
      <c r="J498" s="5">
        <v>45600.501229467591</v>
      </c>
    </row>
    <row r="499" spans="1:10" ht="38.25" x14ac:dyDescent="0.25">
      <c r="A499" s="2" t="s">
        <v>314</v>
      </c>
      <c r="B499" s="3">
        <v>45597</v>
      </c>
      <c r="C499" s="2" t="s">
        <v>35</v>
      </c>
      <c r="D499" s="2" t="s">
        <v>29</v>
      </c>
      <c r="E499" s="4">
        <v>62.8</v>
      </c>
      <c r="F499" s="4">
        <v>0</v>
      </c>
      <c r="G499" s="4">
        <f t="shared" si="15"/>
        <v>62.8</v>
      </c>
      <c r="H499" s="2" t="s">
        <v>50</v>
      </c>
      <c r="I499" s="2" t="s">
        <v>28</v>
      </c>
      <c r="J499" s="5">
        <v>45600.501229467591</v>
      </c>
    </row>
    <row r="500" spans="1:10" ht="38.25" x14ac:dyDescent="0.25">
      <c r="A500" s="2" t="s">
        <v>314</v>
      </c>
      <c r="B500" s="3">
        <v>45597</v>
      </c>
      <c r="C500" s="2" t="s">
        <v>9</v>
      </c>
      <c r="D500" s="2" t="s">
        <v>29</v>
      </c>
      <c r="E500" s="4">
        <v>17000</v>
      </c>
      <c r="F500" s="4">
        <v>0</v>
      </c>
      <c r="G500" s="4">
        <f t="shared" si="15"/>
        <v>17000</v>
      </c>
      <c r="H500" s="2" t="s">
        <v>30</v>
      </c>
      <c r="I500" s="2" t="s">
        <v>21</v>
      </c>
      <c r="J500" s="5">
        <v>45601.392171412037</v>
      </c>
    </row>
    <row r="501" spans="1:10" ht="38.25" x14ac:dyDescent="0.25">
      <c r="A501" s="2" t="s">
        <v>314</v>
      </c>
      <c r="B501" s="3">
        <v>45597</v>
      </c>
      <c r="C501" s="2" t="s">
        <v>10</v>
      </c>
      <c r="D501" s="2" t="s">
        <v>29</v>
      </c>
      <c r="E501" s="4">
        <v>49.78</v>
      </c>
      <c r="F501" s="4">
        <v>0</v>
      </c>
      <c r="G501" s="4">
        <f t="shared" si="15"/>
        <v>49.78</v>
      </c>
      <c r="H501" s="2" t="s">
        <v>30</v>
      </c>
      <c r="I501" s="2" t="s">
        <v>21</v>
      </c>
      <c r="J501" s="5">
        <v>45600.628125833333</v>
      </c>
    </row>
    <row r="502" spans="1:10" ht="51" x14ac:dyDescent="0.25">
      <c r="A502" s="2" t="s">
        <v>360</v>
      </c>
      <c r="B502" s="3">
        <v>45596</v>
      </c>
      <c r="C502" s="2" t="s">
        <v>32</v>
      </c>
      <c r="D502" s="2" t="s">
        <v>18</v>
      </c>
      <c r="E502" s="4">
        <v>11275.92</v>
      </c>
      <c r="F502" s="4">
        <v>0</v>
      </c>
      <c r="G502" s="4">
        <f t="shared" si="15"/>
        <v>11275.92</v>
      </c>
      <c r="H502" s="2" t="s">
        <v>19</v>
      </c>
      <c r="I502" s="2" t="s">
        <v>68</v>
      </c>
      <c r="J502" s="5">
        <v>45601.400197222225</v>
      </c>
    </row>
    <row r="503" spans="1:10" ht="51" x14ac:dyDescent="0.25">
      <c r="A503" s="2" t="s">
        <v>360</v>
      </c>
      <c r="B503" s="3">
        <v>45596</v>
      </c>
      <c r="C503" s="2" t="s">
        <v>32</v>
      </c>
      <c r="D503" s="2" t="s">
        <v>18</v>
      </c>
      <c r="E503" s="4">
        <v>3600</v>
      </c>
      <c r="F503" s="4">
        <v>0</v>
      </c>
      <c r="G503" s="4">
        <f t="shared" si="15"/>
        <v>3600</v>
      </c>
      <c r="H503" s="2" t="s">
        <v>19</v>
      </c>
      <c r="I503" s="2" t="s">
        <v>67</v>
      </c>
      <c r="J503" s="5">
        <v>45601.400197222225</v>
      </c>
    </row>
    <row r="504" spans="1:10" ht="38.25" x14ac:dyDescent="0.25">
      <c r="A504" s="2" t="s">
        <v>361</v>
      </c>
      <c r="B504" s="3">
        <v>45601</v>
      </c>
      <c r="C504" s="2" t="s">
        <v>10</v>
      </c>
      <c r="D504" s="2" t="s">
        <v>29</v>
      </c>
      <c r="E504" s="4">
        <v>6.31</v>
      </c>
      <c r="F504" s="4">
        <v>0</v>
      </c>
      <c r="G504" s="4">
        <f t="shared" si="15"/>
        <v>6.31</v>
      </c>
      <c r="H504" s="2" t="s">
        <v>30</v>
      </c>
      <c r="I504" s="2" t="s">
        <v>31</v>
      </c>
      <c r="J504" s="5">
        <v>45601.4376524537</v>
      </c>
    </row>
    <row r="505" spans="1:10" ht="51" x14ac:dyDescent="0.25">
      <c r="A505" s="2" t="s">
        <v>362</v>
      </c>
      <c r="B505" s="3">
        <v>45597</v>
      </c>
      <c r="C505" s="2" t="s">
        <v>32</v>
      </c>
      <c r="D505" s="2" t="s">
        <v>18</v>
      </c>
      <c r="E505" s="4">
        <v>0</v>
      </c>
      <c r="F505" s="4">
        <v>11275.92</v>
      </c>
      <c r="G505" s="4">
        <f t="shared" si="15"/>
        <v>-11275.92</v>
      </c>
      <c r="H505" s="2" t="s">
        <v>19</v>
      </c>
      <c r="I505" s="2" t="s">
        <v>68</v>
      </c>
      <c r="J505" s="5">
        <v>45601.466306550923</v>
      </c>
    </row>
    <row r="506" spans="1:10" ht="51" x14ac:dyDescent="0.25">
      <c r="A506" s="2" t="s">
        <v>362</v>
      </c>
      <c r="B506" s="3">
        <v>45597</v>
      </c>
      <c r="C506" s="2" t="s">
        <v>32</v>
      </c>
      <c r="D506" s="2" t="s">
        <v>18</v>
      </c>
      <c r="E506" s="4">
        <v>0</v>
      </c>
      <c r="F506" s="4">
        <v>3600</v>
      </c>
      <c r="G506" s="4">
        <f t="shared" si="15"/>
        <v>-3600</v>
      </c>
      <c r="H506" s="2" t="s">
        <v>19</v>
      </c>
      <c r="I506" s="2" t="s">
        <v>67</v>
      </c>
      <c r="J506" s="5">
        <v>45601.466306550923</v>
      </c>
    </row>
    <row r="507" spans="1:10" ht="38.25" x14ac:dyDescent="0.25">
      <c r="A507" s="2" t="s">
        <v>363</v>
      </c>
      <c r="B507" s="3">
        <v>45627</v>
      </c>
      <c r="C507" s="2" t="s">
        <v>33</v>
      </c>
      <c r="D507" s="2" t="s">
        <v>18</v>
      </c>
      <c r="E507" s="4">
        <v>10416.66</v>
      </c>
      <c r="F507" s="4">
        <v>0</v>
      </c>
      <c r="G507" s="4">
        <f t="shared" si="15"/>
        <v>10416.66</v>
      </c>
      <c r="H507" s="2" t="s">
        <v>19</v>
      </c>
      <c r="I507" s="2" t="s">
        <v>21</v>
      </c>
      <c r="J507" s="5">
        <v>45601.480302256947</v>
      </c>
    </row>
    <row r="508" spans="1:10" ht="38.25" x14ac:dyDescent="0.25">
      <c r="A508" s="2" t="s">
        <v>314</v>
      </c>
      <c r="B508" s="3">
        <v>45597</v>
      </c>
      <c r="C508" s="2" t="s">
        <v>33</v>
      </c>
      <c r="D508" s="2" t="s">
        <v>18</v>
      </c>
      <c r="E508" s="4">
        <v>10416.67</v>
      </c>
      <c r="F508" s="4">
        <v>0</v>
      </c>
      <c r="G508" s="4">
        <f t="shared" si="15"/>
        <v>10416.67</v>
      </c>
      <c r="H508" s="2" t="s">
        <v>19</v>
      </c>
      <c r="I508" s="2" t="s">
        <v>21</v>
      </c>
      <c r="J508" s="5">
        <v>45601.480302256947</v>
      </c>
    </row>
    <row r="509" spans="1:10" ht="38.25" x14ac:dyDescent="0.25">
      <c r="A509" s="2" t="s">
        <v>313</v>
      </c>
      <c r="B509" s="3">
        <v>45566</v>
      </c>
      <c r="C509" s="2" t="s">
        <v>33</v>
      </c>
      <c r="D509" s="2" t="s">
        <v>18</v>
      </c>
      <c r="E509" s="4">
        <v>10416.67</v>
      </c>
      <c r="F509" s="4">
        <v>0</v>
      </c>
      <c r="G509" s="4">
        <f t="shared" si="15"/>
        <v>10416.67</v>
      </c>
      <c r="H509" s="2" t="s">
        <v>19</v>
      </c>
      <c r="I509" s="2" t="s">
        <v>21</v>
      </c>
      <c r="J509" s="5">
        <v>45601.480302256947</v>
      </c>
    </row>
    <row r="510" spans="1:10" ht="38.25" x14ac:dyDescent="0.25">
      <c r="A510" s="2" t="s">
        <v>361</v>
      </c>
      <c r="B510" s="3">
        <v>45601</v>
      </c>
      <c r="C510" s="2" t="s">
        <v>10</v>
      </c>
      <c r="D510" s="2" t="s">
        <v>29</v>
      </c>
      <c r="E510" s="4">
        <v>8.65</v>
      </c>
      <c r="F510" s="4">
        <v>0</v>
      </c>
      <c r="G510" s="4">
        <f t="shared" si="15"/>
        <v>8.65</v>
      </c>
      <c r="H510" s="2" t="s">
        <v>30</v>
      </c>
      <c r="I510" s="2" t="s">
        <v>53</v>
      </c>
      <c r="J510" s="5">
        <v>45601.706999884256</v>
      </c>
    </row>
    <row r="511" spans="1:10" ht="38.25" x14ac:dyDescent="0.25">
      <c r="A511" s="2" t="s">
        <v>314</v>
      </c>
      <c r="B511" s="3">
        <v>45597</v>
      </c>
      <c r="C511" s="2" t="s">
        <v>10</v>
      </c>
      <c r="D511" s="2" t="s">
        <v>29</v>
      </c>
      <c r="E511" s="4">
        <v>50</v>
      </c>
      <c r="F511" s="4">
        <v>0</v>
      </c>
      <c r="G511" s="4">
        <f t="shared" si="15"/>
        <v>50</v>
      </c>
      <c r="H511" s="2" t="s">
        <v>30</v>
      </c>
      <c r="I511" s="2" t="s">
        <v>21</v>
      </c>
      <c r="J511" s="5">
        <v>45602.378746342591</v>
      </c>
    </row>
    <row r="512" spans="1:10" ht="38.25" x14ac:dyDescent="0.25">
      <c r="A512" s="2" t="s">
        <v>314</v>
      </c>
      <c r="B512" s="3">
        <v>45597</v>
      </c>
      <c r="C512" s="2" t="s">
        <v>9</v>
      </c>
      <c r="D512" s="2" t="s">
        <v>18</v>
      </c>
      <c r="E512" s="4">
        <v>105</v>
      </c>
      <c r="F512" s="4">
        <v>0</v>
      </c>
      <c r="G512" s="4">
        <f t="shared" si="15"/>
        <v>105</v>
      </c>
      <c r="H512" s="2" t="s">
        <v>19</v>
      </c>
      <c r="I512" s="2" t="s">
        <v>402</v>
      </c>
      <c r="J512" s="5">
        <v>45602.555972789349</v>
      </c>
    </row>
    <row r="513" spans="1:10" ht="38.25" x14ac:dyDescent="0.25">
      <c r="A513" s="2" t="s">
        <v>359</v>
      </c>
      <c r="B513" s="3">
        <v>45600</v>
      </c>
      <c r="C513" s="2" t="s">
        <v>35</v>
      </c>
      <c r="D513" s="2" t="s">
        <v>29</v>
      </c>
      <c r="E513" s="4">
        <v>50</v>
      </c>
      <c r="F513" s="4">
        <v>0</v>
      </c>
      <c r="G513" s="4">
        <f t="shared" si="15"/>
        <v>50</v>
      </c>
      <c r="H513" s="2" t="s">
        <v>30</v>
      </c>
      <c r="I513" s="2" t="s">
        <v>21</v>
      </c>
      <c r="J513" s="5">
        <v>45602.672341516205</v>
      </c>
    </row>
    <row r="514" spans="1:10" ht="38.25" x14ac:dyDescent="0.25">
      <c r="A514" s="2" t="s">
        <v>359</v>
      </c>
      <c r="B514" s="3">
        <v>45600</v>
      </c>
      <c r="C514" s="2" t="s">
        <v>35</v>
      </c>
      <c r="D514" s="2" t="s">
        <v>29</v>
      </c>
      <c r="E514" s="4">
        <v>39.770000000000003</v>
      </c>
      <c r="F514" s="4">
        <v>0</v>
      </c>
      <c r="G514" s="4">
        <f t="shared" si="15"/>
        <v>39.770000000000003</v>
      </c>
      <c r="H514" s="2" t="s">
        <v>30</v>
      </c>
      <c r="I514" s="2" t="s">
        <v>63</v>
      </c>
      <c r="J514" s="5">
        <v>45602.67284353009</v>
      </c>
    </row>
    <row r="515" spans="1:10" ht="38.25" x14ac:dyDescent="0.25">
      <c r="A515" s="2" t="s">
        <v>314</v>
      </c>
      <c r="B515" s="3">
        <v>45597</v>
      </c>
      <c r="C515" s="2" t="s">
        <v>9</v>
      </c>
      <c r="D515" s="2" t="s">
        <v>18</v>
      </c>
      <c r="E515" s="4">
        <v>20000</v>
      </c>
      <c r="F515" s="4">
        <v>0</v>
      </c>
      <c r="G515" s="4">
        <f t="shared" si="15"/>
        <v>20000</v>
      </c>
      <c r="H515" s="2" t="s">
        <v>19</v>
      </c>
      <c r="I515" s="2" t="s">
        <v>21</v>
      </c>
      <c r="J515" s="5">
        <v>45603.464312118056</v>
      </c>
    </row>
    <row r="516" spans="1:10" ht="38.25" x14ac:dyDescent="0.25">
      <c r="A516" s="2" t="s">
        <v>365</v>
      </c>
      <c r="B516" s="3">
        <v>45603</v>
      </c>
      <c r="C516" s="2" t="s">
        <v>10</v>
      </c>
      <c r="D516" s="2" t="s">
        <v>29</v>
      </c>
      <c r="E516" s="4">
        <v>20.3</v>
      </c>
      <c r="F516" s="4">
        <v>0</v>
      </c>
      <c r="G516" s="4">
        <f t="shared" si="15"/>
        <v>20.3</v>
      </c>
      <c r="H516" s="2" t="s">
        <v>30</v>
      </c>
      <c r="I516" s="2" t="s">
        <v>119</v>
      </c>
      <c r="J516" s="5">
        <v>45603.577927685183</v>
      </c>
    </row>
    <row r="517" spans="1:10" ht="38.25" x14ac:dyDescent="0.25">
      <c r="A517" s="2" t="s">
        <v>365</v>
      </c>
      <c r="B517" s="3">
        <v>45603</v>
      </c>
      <c r="C517" s="2" t="s">
        <v>10</v>
      </c>
      <c r="D517" s="2" t="s">
        <v>29</v>
      </c>
      <c r="E517" s="4">
        <v>24.36</v>
      </c>
      <c r="F517" s="4">
        <v>0</v>
      </c>
      <c r="G517" s="4">
        <f t="shared" si="15"/>
        <v>24.36</v>
      </c>
      <c r="H517" s="2" t="s">
        <v>30</v>
      </c>
      <c r="I517" s="2" t="s">
        <v>119</v>
      </c>
      <c r="J517" s="5">
        <v>45603.577927685183</v>
      </c>
    </row>
    <row r="518" spans="1:10" ht="38.25" x14ac:dyDescent="0.25">
      <c r="A518" s="2" t="s">
        <v>365</v>
      </c>
      <c r="B518" s="3">
        <v>45603</v>
      </c>
      <c r="C518" s="2" t="s">
        <v>10</v>
      </c>
      <c r="D518" s="2" t="s">
        <v>29</v>
      </c>
      <c r="E518" s="4">
        <v>205.6</v>
      </c>
      <c r="F518" s="4">
        <v>0</v>
      </c>
      <c r="G518" s="4">
        <f t="shared" si="15"/>
        <v>205.6</v>
      </c>
      <c r="H518" s="2" t="s">
        <v>30</v>
      </c>
      <c r="I518" s="2" t="s">
        <v>119</v>
      </c>
      <c r="J518" s="5">
        <v>45603.577927685183</v>
      </c>
    </row>
    <row r="519" spans="1:10" ht="38.25" x14ac:dyDescent="0.25">
      <c r="A519" s="2" t="s">
        <v>365</v>
      </c>
      <c r="B519" s="3">
        <v>45603</v>
      </c>
      <c r="C519" s="2" t="s">
        <v>10</v>
      </c>
      <c r="D519" s="2" t="s">
        <v>29</v>
      </c>
      <c r="E519" s="4">
        <v>363</v>
      </c>
      <c r="F519" s="4">
        <v>0</v>
      </c>
      <c r="G519" s="4">
        <f t="shared" si="15"/>
        <v>363</v>
      </c>
      <c r="H519" s="2" t="s">
        <v>30</v>
      </c>
      <c r="I519" s="2" t="s">
        <v>119</v>
      </c>
      <c r="J519" s="5">
        <v>45603.577927685183</v>
      </c>
    </row>
    <row r="520" spans="1:10" ht="38.25" x14ac:dyDescent="0.25">
      <c r="A520" s="2" t="s">
        <v>365</v>
      </c>
      <c r="B520" s="3">
        <v>45603</v>
      </c>
      <c r="C520" s="2" t="s">
        <v>10</v>
      </c>
      <c r="D520" s="2" t="s">
        <v>29</v>
      </c>
      <c r="E520" s="4">
        <v>104.98</v>
      </c>
      <c r="F520" s="4">
        <v>0</v>
      </c>
      <c r="G520" s="4">
        <f t="shared" si="15"/>
        <v>104.98</v>
      </c>
      <c r="H520" s="2" t="s">
        <v>30</v>
      </c>
      <c r="I520" s="2" t="s">
        <v>119</v>
      </c>
      <c r="J520" s="5">
        <v>45603.577927685183</v>
      </c>
    </row>
    <row r="521" spans="1:10" ht="38.25" x14ac:dyDescent="0.25">
      <c r="A521" s="2" t="s">
        <v>365</v>
      </c>
      <c r="B521" s="3">
        <v>45603</v>
      </c>
      <c r="C521" s="2" t="s">
        <v>10</v>
      </c>
      <c r="D521" s="2" t="s">
        <v>29</v>
      </c>
      <c r="E521" s="4">
        <v>73.58</v>
      </c>
      <c r="F521" s="4">
        <v>0</v>
      </c>
      <c r="G521" s="4">
        <f t="shared" si="15"/>
        <v>73.58</v>
      </c>
      <c r="H521" s="2" t="s">
        <v>30</v>
      </c>
      <c r="I521" s="2" t="s">
        <v>119</v>
      </c>
      <c r="J521" s="5">
        <v>45603.577927685183</v>
      </c>
    </row>
    <row r="522" spans="1:10" ht="38.25" x14ac:dyDescent="0.25">
      <c r="A522" s="2" t="s">
        <v>365</v>
      </c>
      <c r="B522" s="3">
        <v>45603</v>
      </c>
      <c r="C522" s="2" t="s">
        <v>10</v>
      </c>
      <c r="D522" s="2" t="s">
        <v>29</v>
      </c>
      <c r="E522" s="4">
        <v>200.2</v>
      </c>
      <c r="F522" s="4">
        <v>0</v>
      </c>
      <c r="G522" s="4">
        <f t="shared" si="15"/>
        <v>200.2</v>
      </c>
      <c r="H522" s="2" t="s">
        <v>30</v>
      </c>
      <c r="I522" s="2" t="s">
        <v>119</v>
      </c>
      <c r="J522" s="5">
        <v>45603.577927685183</v>
      </c>
    </row>
    <row r="523" spans="1:10" ht="38.25" x14ac:dyDescent="0.25">
      <c r="A523" s="2" t="s">
        <v>365</v>
      </c>
      <c r="B523" s="3">
        <v>45603</v>
      </c>
      <c r="C523" s="2" t="s">
        <v>10</v>
      </c>
      <c r="D523" s="2" t="s">
        <v>29</v>
      </c>
      <c r="E523" s="4">
        <v>21.39</v>
      </c>
      <c r="F523" s="4">
        <v>0</v>
      </c>
      <c r="G523" s="4">
        <f t="shared" si="15"/>
        <v>21.39</v>
      </c>
      <c r="H523" s="2" t="s">
        <v>30</v>
      </c>
      <c r="I523" s="2" t="s">
        <v>119</v>
      </c>
      <c r="J523" s="5">
        <v>45603.577927685183</v>
      </c>
    </row>
    <row r="524" spans="1:10" ht="38.25" x14ac:dyDescent="0.25">
      <c r="A524" s="2" t="s">
        <v>365</v>
      </c>
      <c r="B524" s="3">
        <v>45603</v>
      </c>
      <c r="C524" s="2" t="s">
        <v>10</v>
      </c>
      <c r="D524" s="2" t="s">
        <v>29</v>
      </c>
      <c r="E524" s="4">
        <v>34.630000000000003</v>
      </c>
      <c r="F524" s="4">
        <v>0</v>
      </c>
      <c r="G524" s="4">
        <f t="shared" si="15"/>
        <v>34.630000000000003</v>
      </c>
      <c r="H524" s="2" t="s">
        <v>30</v>
      </c>
      <c r="I524" s="2" t="s">
        <v>119</v>
      </c>
      <c r="J524" s="5">
        <v>45603.577927685183</v>
      </c>
    </row>
    <row r="525" spans="1:10" ht="38.25" x14ac:dyDescent="0.25">
      <c r="A525" s="2" t="s">
        <v>365</v>
      </c>
      <c r="B525" s="3">
        <v>45603</v>
      </c>
      <c r="C525" s="2" t="s">
        <v>10</v>
      </c>
      <c r="D525" s="2" t="s">
        <v>29</v>
      </c>
      <c r="E525" s="4">
        <v>25.89</v>
      </c>
      <c r="F525" s="4">
        <v>0</v>
      </c>
      <c r="G525" s="4">
        <f t="shared" si="15"/>
        <v>25.89</v>
      </c>
      <c r="H525" s="2" t="s">
        <v>30</v>
      </c>
      <c r="I525" s="2" t="s">
        <v>119</v>
      </c>
      <c r="J525" s="5">
        <v>45603.577927685183</v>
      </c>
    </row>
    <row r="526" spans="1:10" ht="38.25" x14ac:dyDescent="0.25">
      <c r="A526" s="2" t="s">
        <v>365</v>
      </c>
      <c r="B526" s="3">
        <v>45603</v>
      </c>
      <c r="C526" s="2" t="s">
        <v>10</v>
      </c>
      <c r="D526" s="2" t="s">
        <v>29</v>
      </c>
      <c r="E526" s="4">
        <v>32.26</v>
      </c>
      <c r="F526" s="4">
        <v>0</v>
      </c>
      <c r="G526" s="4">
        <f t="shared" si="15"/>
        <v>32.26</v>
      </c>
      <c r="H526" s="2" t="s">
        <v>30</v>
      </c>
      <c r="I526" s="2" t="s">
        <v>119</v>
      </c>
      <c r="J526" s="5">
        <v>45603.577927685183</v>
      </c>
    </row>
    <row r="527" spans="1:10" ht="38.25" x14ac:dyDescent="0.25">
      <c r="A527" s="2" t="s">
        <v>365</v>
      </c>
      <c r="B527" s="3">
        <v>45603</v>
      </c>
      <c r="C527" s="2" t="s">
        <v>10</v>
      </c>
      <c r="D527" s="2" t="s">
        <v>29</v>
      </c>
      <c r="E527" s="4">
        <v>0</v>
      </c>
      <c r="F527" s="4">
        <v>12.95</v>
      </c>
      <c r="G527" s="4">
        <f t="shared" si="15"/>
        <v>-12.95</v>
      </c>
      <c r="H527" s="2" t="s">
        <v>30</v>
      </c>
      <c r="I527" s="2" t="s">
        <v>119</v>
      </c>
      <c r="J527" s="5">
        <v>45603.577927685183</v>
      </c>
    </row>
    <row r="528" spans="1:10" ht="38.25" x14ac:dyDescent="0.25">
      <c r="A528" s="2" t="s">
        <v>314</v>
      </c>
      <c r="B528" s="3">
        <v>45597</v>
      </c>
      <c r="C528" s="2" t="s">
        <v>9</v>
      </c>
      <c r="D528" s="2" t="s">
        <v>18</v>
      </c>
      <c r="E528" s="4">
        <v>18750</v>
      </c>
      <c r="F528" s="4">
        <v>0</v>
      </c>
      <c r="G528" s="4">
        <f t="shared" si="15"/>
        <v>18750</v>
      </c>
      <c r="H528" s="2" t="s">
        <v>19</v>
      </c>
      <c r="I528" s="2" t="s">
        <v>21</v>
      </c>
      <c r="J528" s="5">
        <v>45603.671219027776</v>
      </c>
    </row>
    <row r="529" spans="1:10" ht="38.25" x14ac:dyDescent="0.25">
      <c r="A529" s="2" t="s">
        <v>314</v>
      </c>
      <c r="B529" s="3">
        <v>45597</v>
      </c>
      <c r="C529" s="2" t="s">
        <v>35</v>
      </c>
      <c r="D529" s="2" t="s">
        <v>29</v>
      </c>
      <c r="E529" s="4">
        <v>146.88</v>
      </c>
      <c r="F529" s="4">
        <v>0</v>
      </c>
      <c r="G529" s="4">
        <f t="shared" si="15"/>
        <v>146.88</v>
      </c>
      <c r="H529" s="2" t="s">
        <v>30</v>
      </c>
      <c r="I529" s="2" t="s">
        <v>20</v>
      </c>
      <c r="J529" s="5">
        <v>45604.452278530094</v>
      </c>
    </row>
    <row r="530" spans="1:10" ht="38.25" x14ac:dyDescent="0.25">
      <c r="A530" s="2" t="s">
        <v>366</v>
      </c>
      <c r="B530" s="3">
        <v>45604</v>
      </c>
      <c r="C530" s="2" t="s">
        <v>9</v>
      </c>
      <c r="D530" s="2" t="s">
        <v>29</v>
      </c>
      <c r="E530" s="4">
        <v>9490</v>
      </c>
      <c r="F530" s="4">
        <v>0</v>
      </c>
      <c r="G530" s="4">
        <f t="shared" si="15"/>
        <v>9490</v>
      </c>
      <c r="H530" s="2" t="s">
        <v>50</v>
      </c>
      <c r="I530" s="2" t="s">
        <v>110</v>
      </c>
      <c r="J530" s="5">
        <v>45604.605855787035</v>
      </c>
    </row>
    <row r="531" spans="1:10" ht="38.25" x14ac:dyDescent="0.25">
      <c r="A531" s="2" t="s">
        <v>366</v>
      </c>
      <c r="B531" s="3">
        <v>45604</v>
      </c>
      <c r="C531" s="2" t="s">
        <v>10</v>
      </c>
      <c r="D531" s="2" t="s">
        <v>29</v>
      </c>
      <c r="E531" s="4">
        <v>48.82</v>
      </c>
      <c r="F531" s="4">
        <v>0</v>
      </c>
      <c r="G531" s="4">
        <f t="shared" si="15"/>
        <v>48.82</v>
      </c>
      <c r="H531" s="2" t="s">
        <v>30</v>
      </c>
      <c r="I531" s="2" t="s">
        <v>442</v>
      </c>
      <c r="J531" s="5">
        <v>45604.623467060184</v>
      </c>
    </row>
    <row r="532" spans="1:10" ht="38.25" x14ac:dyDescent="0.25">
      <c r="A532" s="2" t="s">
        <v>361</v>
      </c>
      <c r="B532" s="3">
        <v>45601</v>
      </c>
      <c r="C532" s="2" t="s">
        <v>35</v>
      </c>
      <c r="D532" s="2" t="s">
        <v>29</v>
      </c>
      <c r="E532" s="4">
        <v>43.69</v>
      </c>
      <c r="F532" s="4">
        <v>0</v>
      </c>
      <c r="G532" s="4">
        <f t="shared" si="15"/>
        <v>43.69</v>
      </c>
      <c r="H532" s="2" t="s">
        <v>30</v>
      </c>
      <c r="I532" s="2" t="s">
        <v>31</v>
      </c>
      <c r="J532" s="5">
        <v>45607.691126273145</v>
      </c>
    </row>
    <row r="533" spans="1:10" ht="38.25" x14ac:dyDescent="0.25">
      <c r="A533" s="2" t="s">
        <v>314</v>
      </c>
      <c r="B533" s="3">
        <v>45597</v>
      </c>
      <c r="C533" s="2" t="s">
        <v>9</v>
      </c>
      <c r="D533" s="2" t="s">
        <v>18</v>
      </c>
      <c r="E533" s="4">
        <v>5000</v>
      </c>
      <c r="F533" s="4">
        <v>0</v>
      </c>
      <c r="G533" s="4">
        <f t="shared" si="15"/>
        <v>5000</v>
      </c>
      <c r="H533" s="2" t="s">
        <v>19</v>
      </c>
      <c r="I533" s="2" t="s">
        <v>448</v>
      </c>
      <c r="J533" s="5">
        <v>45609.444065868054</v>
      </c>
    </row>
    <row r="534" spans="1:10" ht="38.25" x14ac:dyDescent="0.25">
      <c r="A534" s="2" t="s">
        <v>314</v>
      </c>
      <c r="B534" s="3">
        <v>45597</v>
      </c>
      <c r="C534" s="2" t="s">
        <v>9</v>
      </c>
      <c r="D534" s="2" t="s">
        <v>18</v>
      </c>
      <c r="E534" s="4">
        <v>3600</v>
      </c>
      <c r="F534" s="4">
        <v>0</v>
      </c>
      <c r="G534" s="4">
        <f t="shared" si="15"/>
        <v>3600</v>
      </c>
      <c r="H534" s="2" t="s">
        <v>19</v>
      </c>
      <c r="I534" s="2" t="s">
        <v>67</v>
      </c>
      <c r="J534" s="5">
        <v>45609.45275945602</v>
      </c>
    </row>
    <row r="535" spans="1:10" ht="38.25" x14ac:dyDescent="0.25">
      <c r="A535" s="2" t="s">
        <v>314</v>
      </c>
      <c r="B535" s="3">
        <v>45597</v>
      </c>
      <c r="C535" s="2" t="s">
        <v>9</v>
      </c>
      <c r="D535" s="2" t="s">
        <v>18</v>
      </c>
      <c r="E535" s="4">
        <v>9600</v>
      </c>
      <c r="F535" s="4">
        <v>0</v>
      </c>
      <c r="G535" s="4">
        <f t="shared" si="15"/>
        <v>9600</v>
      </c>
      <c r="H535" s="2" t="s">
        <v>19</v>
      </c>
      <c r="I535" s="2" t="s">
        <v>68</v>
      </c>
      <c r="J535" s="5">
        <v>45609.45275945602</v>
      </c>
    </row>
    <row r="536" spans="1:10" ht="38.25" x14ac:dyDescent="0.25">
      <c r="A536" s="2" t="s">
        <v>367</v>
      </c>
      <c r="B536" s="3">
        <v>45608</v>
      </c>
      <c r="C536" s="2" t="s">
        <v>35</v>
      </c>
      <c r="D536" s="2" t="s">
        <v>29</v>
      </c>
      <c r="E536" s="4">
        <v>10</v>
      </c>
      <c r="F536" s="4">
        <v>0</v>
      </c>
      <c r="G536" s="4">
        <f t="shared" si="15"/>
        <v>10</v>
      </c>
      <c r="H536" s="2" t="s">
        <v>50</v>
      </c>
      <c r="I536" s="2" t="s">
        <v>37</v>
      </c>
      <c r="J536" s="5">
        <v>45609.693422847224</v>
      </c>
    </row>
    <row r="537" spans="1:10" ht="38.25" x14ac:dyDescent="0.25">
      <c r="A537" s="2" t="s">
        <v>367</v>
      </c>
      <c r="B537" s="3">
        <v>45608</v>
      </c>
      <c r="C537" s="2" t="s">
        <v>35</v>
      </c>
      <c r="D537" s="2" t="s">
        <v>29</v>
      </c>
      <c r="E537" s="4">
        <v>102.39</v>
      </c>
      <c r="F537" s="4">
        <v>0</v>
      </c>
      <c r="G537" s="4">
        <f t="shared" si="15"/>
        <v>102.39</v>
      </c>
      <c r="H537" s="2" t="s">
        <v>50</v>
      </c>
      <c r="I537" s="2" t="s">
        <v>37</v>
      </c>
      <c r="J537" s="5">
        <v>45609.693422847224</v>
      </c>
    </row>
    <row r="538" spans="1:10" ht="38.25" x14ac:dyDescent="0.25">
      <c r="A538" s="2" t="s">
        <v>314</v>
      </c>
      <c r="B538" s="3">
        <v>45597</v>
      </c>
      <c r="C538" s="2" t="s">
        <v>35</v>
      </c>
      <c r="D538" s="2" t="s">
        <v>29</v>
      </c>
      <c r="E538" s="4">
        <v>22.78</v>
      </c>
      <c r="F538" s="4">
        <v>0</v>
      </c>
      <c r="G538" s="4">
        <f t="shared" si="15"/>
        <v>22.78</v>
      </c>
      <c r="H538" s="2" t="s">
        <v>50</v>
      </c>
      <c r="I538" s="2" t="s">
        <v>420</v>
      </c>
      <c r="J538" s="5">
        <v>45609.700382997682</v>
      </c>
    </row>
    <row r="539" spans="1:10" ht="38.25" x14ac:dyDescent="0.25">
      <c r="A539" s="2" t="s">
        <v>368</v>
      </c>
      <c r="B539" s="3">
        <v>45609</v>
      </c>
      <c r="C539" s="2" t="s">
        <v>35</v>
      </c>
      <c r="D539" s="2" t="s">
        <v>29</v>
      </c>
      <c r="E539" s="4">
        <v>163.68</v>
      </c>
      <c r="F539" s="4">
        <v>0</v>
      </c>
      <c r="G539" s="4">
        <f t="shared" ref="G539:G592" si="16">E539-F539</f>
        <v>163.68</v>
      </c>
      <c r="H539" s="2" t="s">
        <v>30</v>
      </c>
      <c r="I539" s="2" t="s">
        <v>21</v>
      </c>
      <c r="J539" s="5">
        <v>45615.353651805555</v>
      </c>
    </row>
    <row r="540" spans="1:10" ht="38.25" x14ac:dyDescent="0.25">
      <c r="A540" s="2" t="s">
        <v>368</v>
      </c>
      <c r="B540" s="3">
        <v>45609</v>
      </c>
      <c r="C540" s="2" t="s">
        <v>35</v>
      </c>
      <c r="D540" s="2" t="s">
        <v>29</v>
      </c>
      <c r="E540" s="4">
        <v>61.72</v>
      </c>
      <c r="F540" s="4">
        <v>0</v>
      </c>
      <c r="G540" s="4">
        <f t="shared" si="16"/>
        <v>61.72</v>
      </c>
      <c r="H540" s="2" t="s">
        <v>30</v>
      </c>
      <c r="I540" s="2" t="s">
        <v>21</v>
      </c>
      <c r="J540" s="5">
        <v>45615.353651805555</v>
      </c>
    </row>
    <row r="541" spans="1:10" ht="38.25" x14ac:dyDescent="0.25">
      <c r="A541" s="2" t="s">
        <v>368</v>
      </c>
      <c r="B541" s="3">
        <v>45609</v>
      </c>
      <c r="C541" s="2" t="s">
        <v>35</v>
      </c>
      <c r="D541" s="2" t="s">
        <v>29</v>
      </c>
      <c r="E541" s="4">
        <v>0</v>
      </c>
      <c r="F541" s="4">
        <v>200</v>
      </c>
      <c r="G541" s="4">
        <f t="shared" si="16"/>
        <v>-200</v>
      </c>
      <c r="H541" s="2" t="s">
        <v>30</v>
      </c>
      <c r="I541" s="2" t="s">
        <v>21</v>
      </c>
      <c r="J541" s="5">
        <v>45615.353907280092</v>
      </c>
    </row>
    <row r="542" spans="1:10" ht="38.25" x14ac:dyDescent="0.25">
      <c r="A542" s="2" t="s">
        <v>368</v>
      </c>
      <c r="B542" s="3">
        <v>45609</v>
      </c>
      <c r="C542" s="2" t="s">
        <v>35</v>
      </c>
      <c r="D542" s="2" t="s">
        <v>29</v>
      </c>
      <c r="E542" s="4">
        <v>4786.25</v>
      </c>
      <c r="F542" s="4">
        <v>0</v>
      </c>
      <c r="G542" s="4">
        <f t="shared" si="16"/>
        <v>4786.25</v>
      </c>
      <c r="H542" s="2" t="s">
        <v>30</v>
      </c>
      <c r="I542" s="2" t="s">
        <v>21</v>
      </c>
      <c r="J542" s="5">
        <v>45615.354625162036</v>
      </c>
    </row>
    <row r="543" spans="1:10" ht="38.25" x14ac:dyDescent="0.25">
      <c r="A543" s="2" t="s">
        <v>370</v>
      </c>
      <c r="B543" s="3">
        <v>45610</v>
      </c>
      <c r="C543" s="2" t="s">
        <v>35</v>
      </c>
      <c r="D543" s="2" t="s">
        <v>29</v>
      </c>
      <c r="E543" s="4">
        <v>368.06</v>
      </c>
      <c r="F543" s="4">
        <v>0</v>
      </c>
      <c r="G543" s="4">
        <f t="shared" si="16"/>
        <v>368.06</v>
      </c>
      <c r="H543" s="2" t="s">
        <v>50</v>
      </c>
      <c r="I543" s="2" t="s">
        <v>450</v>
      </c>
      <c r="J543" s="5">
        <v>45615.355739803243</v>
      </c>
    </row>
    <row r="544" spans="1:10" ht="38.25" x14ac:dyDescent="0.25">
      <c r="A544" s="2" t="s">
        <v>370</v>
      </c>
      <c r="B544" s="3">
        <v>45610</v>
      </c>
      <c r="C544" s="2" t="s">
        <v>35</v>
      </c>
      <c r="D544" s="2" t="s">
        <v>29</v>
      </c>
      <c r="E544" s="4">
        <v>336.76</v>
      </c>
      <c r="F544" s="4">
        <v>0</v>
      </c>
      <c r="G544" s="4">
        <f t="shared" si="16"/>
        <v>336.76</v>
      </c>
      <c r="H544" s="2" t="s">
        <v>50</v>
      </c>
      <c r="I544" s="2" t="s">
        <v>450</v>
      </c>
      <c r="J544" s="5">
        <v>45615.355739803243</v>
      </c>
    </row>
    <row r="545" spans="1:10" ht="38.25" x14ac:dyDescent="0.25">
      <c r="A545" s="2" t="s">
        <v>370</v>
      </c>
      <c r="B545" s="3">
        <v>45610</v>
      </c>
      <c r="C545" s="2" t="s">
        <v>35</v>
      </c>
      <c r="D545" s="2" t="s">
        <v>29</v>
      </c>
      <c r="E545" s="4">
        <v>208.92</v>
      </c>
      <c r="F545" s="4">
        <v>0</v>
      </c>
      <c r="G545" s="4">
        <f t="shared" si="16"/>
        <v>208.92</v>
      </c>
      <c r="H545" s="2" t="s">
        <v>50</v>
      </c>
      <c r="I545" s="2" t="s">
        <v>450</v>
      </c>
      <c r="J545" s="5">
        <v>45615.355739803243</v>
      </c>
    </row>
    <row r="546" spans="1:10" ht="38.25" x14ac:dyDescent="0.25">
      <c r="A546" s="2" t="s">
        <v>371</v>
      </c>
      <c r="B546" s="3">
        <v>45615</v>
      </c>
      <c r="C546" s="2" t="s">
        <v>10</v>
      </c>
      <c r="D546" s="2" t="s">
        <v>29</v>
      </c>
      <c r="E546" s="4">
        <v>50</v>
      </c>
      <c r="F546" s="4">
        <v>0</v>
      </c>
      <c r="G546" s="4">
        <f t="shared" si="16"/>
        <v>50</v>
      </c>
      <c r="H546" s="2" t="s">
        <v>30</v>
      </c>
      <c r="I546" s="2" t="s">
        <v>21</v>
      </c>
      <c r="J546" s="5">
        <v>45615.558425462965</v>
      </c>
    </row>
    <row r="547" spans="1:10" ht="38.25" x14ac:dyDescent="0.25">
      <c r="A547" s="2" t="s">
        <v>372</v>
      </c>
      <c r="B547" s="3">
        <v>45611</v>
      </c>
      <c r="C547" s="2" t="s">
        <v>9</v>
      </c>
      <c r="D547" s="2" t="s">
        <v>18</v>
      </c>
      <c r="E547" s="4">
        <v>3055.5</v>
      </c>
      <c r="F547" s="4">
        <v>0</v>
      </c>
      <c r="G547" s="4">
        <f t="shared" si="16"/>
        <v>3055.5</v>
      </c>
      <c r="H547" s="2" t="s">
        <v>19</v>
      </c>
      <c r="I547" s="2" t="s">
        <v>55</v>
      </c>
      <c r="J547" s="5">
        <v>45615.65759787037</v>
      </c>
    </row>
    <row r="548" spans="1:10" ht="38.25" x14ac:dyDescent="0.25">
      <c r="A548" s="2" t="s">
        <v>373</v>
      </c>
      <c r="B548" s="3">
        <v>45616</v>
      </c>
      <c r="C548" s="2" t="s">
        <v>9</v>
      </c>
      <c r="D548" s="2" t="s">
        <v>29</v>
      </c>
      <c r="E548" s="4">
        <v>15478.34</v>
      </c>
      <c r="F548" s="4">
        <v>0</v>
      </c>
      <c r="G548" s="4">
        <f t="shared" si="16"/>
        <v>15478.34</v>
      </c>
      <c r="H548" s="2" t="s">
        <v>50</v>
      </c>
      <c r="I548" s="2" t="s">
        <v>404</v>
      </c>
      <c r="J548" s="5">
        <v>45616.51222809028</v>
      </c>
    </row>
    <row r="549" spans="1:10" ht="38.25" x14ac:dyDescent="0.25">
      <c r="A549" s="2" t="s">
        <v>314</v>
      </c>
      <c r="B549" s="3">
        <v>45597</v>
      </c>
      <c r="C549" s="2" t="s">
        <v>9</v>
      </c>
      <c r="D549" s="2" t="s">
        <v>18</v>
      </c>
      <c r="E549" s="4">
        <v>17952</v>
      </c>
      <c r="F549" s="4">
        <v>0</v>
      </c>
      <c r="G549" s="4">
        <f t="shared" si="16"/>
        <v>17952</v>
      </c>
      <c r="H549" s="2" t="s">
        <v>19</v>
      </c>
      <c r="I549" s="2" t="s">
        <v>85</v>
      </c>
      <c r="J549" s="5">
        <v>45617.579113993059</v>
      </c>
    </row>
    <row r="550" spans="1:10" ht="38.25" x14ac:dyDescent="0.25">
      <c r="A550" s="2" t="s">
        <v>314</v>
      </c>
      <c r="B550" s="3">
        <v>45597</v>
      </c>
      <c r="C550" s="2" t="s">
        <v>9</v>
      </c>
      <c r="D550" s="2" t="s">
        <v>18</v>
      </c>
      <c r="E550" s="4">
        <v>1598.91</v>
      </c>
      <c r="F550" s="4">
        <v>0</v>
      </c>
      <c r="G550" s="4">
        <f t="shared" si="16"/>
        <v>1598.91</v>
      </c>
      <c r="H550" s="2" t="s">
        <v>19</v>
      </c>
      <c r="I550" s="2" t="s">
        <v>85</v>
      </c>
      <c r="J550" s="5">
        <v>45617.588758101854</v>
      </c>
    </row>
    <row r="551" spans="1:10" ht="38.25" x14ac:dyDescent="0.25">
      <c r="A551" s="2" t="s">
        <v>370</v>
      </c>
      <c r="B551" s="3">
        <v>45610</v>
      </c>
      <c r="C551" s="2" t="s">
        <v>9</v>
      </c>
      <c r="D551" s="2" t="s">
        <v>18</v>
      </c>
      <c r="E551" s="4">
        <v>6968.02</v>
      </c>
      <c r="F551" s="4">
        <v>0</v>
      </c>
      <c r="G551" s="4">
        <f t="shared" si="16"/>
        <v>6968.02</v>
      </c>
      <c r="H551" s="2" t="s">
        <v>19</v>
      </c>
      <c r="I551" s="2" t="s">
        <v>445</v>
      </c>
      <c r="J551" s="5">
        <v>45617.652575740743</v>
      </c>
    </row>
    <row r="552" spans="1:10" ht="38.25" x14ac:dyDescent="0.25">
      <c r="A552" s="2" t="s">
        <v>370</v>
      </c>
      <c r="B552" s="3">
        <v>45610</v>
      </c>
      <c r="C552" s="2" t="s">
        <v>9</v>
      </c>
      <c r="D552" s="2" t="s">
        <v>18</v>
      </c>
      <c r="E552" s="4">
        <v>5123.55</v>
      </c>
      <c r="F552" s="4">
        <v>0</v>
      </c>
      <c r="G552" s="4">
        <f t="shared" si="16"/>
        <v>5123.55</v>
      </c>
      <c r="H552" s="2" t="s">
        <v>19</v>
      </c>
      <c r="I552" s="2" t="s">
        <v>445</v>
      </c>
      <c r="J552" s="5">
        <v>45617.652575740743</v>
      </c>
    </row>
    <row r="553" spans="1:10" ht="38.25" x14ac:dyDescent="0.25">
      <c r="A553" s="2" t="s">
        <v>370</v>
      </c>
      <c r="B553" s="3">
        <v>45610</v>
      </c>
      <c r="C553" s="2" t="s">
        <v>9</v>
      </c>
      <c r="D553" s="2" t="s">
        <v>18</v>
      </c>
      <c r="E553" s="4">
        <v>1815.78</v>
      </c>
      <c r="F553" s="4">
        <v>0</v>
      </c>
      <c r="G553" s="4">
        <f t="shared" si="16"/>
        <v>1815.78</v>
      </c>
      <c r="H553" s="2" t="s">
        <v>19</v>
      </c>
      <c r="I553" s="2" t="s">
        <v>445</v>
      </c>
      <c r="J553" s="5">
        <v>45617.652575740743</v>
      </c>
    </row>
    <row r="554" spans="1:10" ht="38.25" x14ac:dyDescent="0.25">
      <c r="A554" s="2" t="s">
        <v>370</v>
      </c>
      <c r="B554" s="3">
        <v>45610</v>
      </c>
      <c r="C554" s="2" t="s">
        <v>9</v>
      </c>
      <c r="D554" s="2" t="s">
        <v>18</v>
      </c>
      <c r="E554" s="4">
        <v>0</v>
      </c>
      <c r="F554" s="4">
        <v>512.35</v>
      </c>
      <c r="G554" s="4">
        <f t="shared" si="16"/>
        <v>-512.35</v>
      </c>
      <c r="H554" s="2" t="s">
        <v>19</v>
      </c>
      <c r="I554" s="2" t="s">
        <v>445</v>
      </c>
      <c r="J554" s="5">
        <v>45617.652575740743</v>
      </c>
    </row>
    <row r="555" spans="1:10" ht="38.25" x14ac:dyDescent="0.25">
      <c r="A555" s="2" t="s">
        <v>373</v>
      </c>
      <c r="B555" s="3">
        <v>45616</v>
      </c>
      <c r="C555" s="2" t="s">
        <v>35</v>
      </c>
      <c r="D555" s="2" t="s">
        <v>29</v>
      </c>
      <c r="E555" s="4">
        <v>605</v>
      </c>
      <c r="F555" s="4">
        <v>0</v>
      </c>
      <c r="G555" s="4">
        <f t="shared" si="16"/>
        <v>605</v>
      </c>
      <c r="H555" s="2" t="s">
        <v>50</v>
      </c>
      <c r="I555" s="2" t="s">
        <v>99</v>
      </c>
      <c r="J555" s="5">
        <v>45621.59482972222</v>
      </c>
    </row>
    <row r="556" spans="1:10" ht="38.25" x14ac:dyDescent="0.25">
      <c r="A556" s="2" t="s">
        <v>373</v>
      </c>
      <c r="B556" s="3">
        <v>45616</v>
      </c>
      <c r="C556" s="2" t="s">
        <v>9</v>
      </c>
      <c r="D556" s="2" t="s">
        <v>18</v>
      </c>
      <c r="E556" s="4">
        <v>135</v>
      </c>
      <c r="F556" s="4">
        <v>0</v>
      </c>
      <c r="G556" s="4">
        <f t="shared" si="16"/>
        <v>135</v>
      </c>
      <c r="H556" s="2" t="s">
        <v>19</v>
      </c>
      <c r="I556" s="2" t="s">
        <v>402</v>
      </c>
      <c r="J556" s="5">
        <v>45622.564047164349</v>
      </c>
    </row>
    <row r="557" spans="1:10" ht="38.25" x14ac:dyDescent="0.25">
      <c r="A557" s="2" t="s">
        <v>371</v>
      </c>
      <c r="B557" s="3">
        <v>45615</v>
      </c>
      <c r="C557" s="2" t="s">
        <v>35</v>
      </c>
      <c r="D557" s="2" t="s">
        <v>29</v>
      </c>
      <c r="E557" s="4">
        <v>1175</v>
      </c>
      <c r="F557" s="4">
        <v>0</v>
      </c>
      <c r="G557" s="4">
        <f t="shared" si="16"/>
        <v>1175</v>
      </c>
      <c r="H557" s="2" t="s">
        <v>30</v>
      </c>
      <c r="I557" s="2" t="s">
        <v>21</v>
      </c>
      <c r="J557" s="5">
        <v>45622.683242800929</v>
      </c>
    </row>
    <row r="558" spans="1:10" ht="38.25" x14ac:dyDescent="0.25">
      <c r="A558" s="2" t="s">
        <v>375</v>
      </c>
      <c r="B558" s="3">
        <v>45618</v>
      </c>
      <c r="C558" s="2" t="s">
        <v>35</v>
      </c>
      <c r="D558" s="2" t="s">
        <v>29</v>
      </c>
      <c r="E558" s="4">
        <v>21.39</v>
      </c>
      <c r="F558" s="4">
        <v>0</v>
      </c>
      <c r="G558" s="4">
        <f t="shared" si="16"/>
        <v>21.39</v>
      </c>
      <c r="H558" s="2" t="s">
        <v>30</v>
      </c>
      <c r="I558" s="2" t="s">
        <v>21</v>
      </c>
      <c r="J558" s="5">
        <v>45622.684256921297</v>
      </c>
    </row>
    <row r="559" spans="1:10" ht="38.25" x14ac:dyDescent="0.25">
      <c r="A559" s="2" t="s">
        <v>375</v>
      </c>
      <c r="B559" s="3">
        <v>45618</v>
      </c>
      <c r="C559" s="2" t="s">
        <v>35</v>
      </c>
      <c r="D559" s="2" t="s">
        <v>29</v>
      </c>
      <c r="E559" s="4">
        <v>7.59</v>
      </c>
      <c r="F559" s="4">
        <v>0</v>
      </c>
      <c r="G559" s="4">
        <f t="shared" si="16"/>
        <v>7.59</v>
      </c>
      <c r="H559" s="2" t="s">
        <v>30</v>
      </c>
      <c r="I559" s="2" t="s">
        <v>21</v>
      </c>
      <c r="J559" s="5">
        <v>45622.684687534726</v>
      </c>
    </row>
    <row r="560" spans="1:10" ht="38.25" x14ac:dyDescent="0.25">
      <c r="A560" s="2" t="s">
        <v>371</v>
      </c>
      <c r="B560" s="3">
        <v>45615</v>
      </c>
      <c r="C560" s="2" t="s">
        <v>35</v>
      </c>
      <c r="D560" s="2" t="s">
        <v>29</v>
      </c>
      <c r="E560" s="4">
        <v>75.599999999999994</v>
      </c>
      <c r="F560" s="4">
        <v>0</v>
      </c>
      <c r="G560" s="4">
        <f t="shared" si="16"/>
        <v>75.599999999999994</v>
      </c>
      <c r="H560" s="2" t="s">
        <v>30</v>
      </c>
      <c r="I560" s="2" t="s">
        <v>21</v>
      </c>
      <c r="J560" s="5">
        <v>45622.68561591435</v>
      </c>
    </row>
    <row r="561" spans="1:10" ht="38.25" x14ac:dyDescent="0.25">
      <c r="A561" s="2" t="s">
        <v>371</v>
      </c>
      <c r="B561" s="3">
        <v>45615</v>
      </c>
      <c r="C561" s="2" t="s">
        <v>35</v>
      </c>
      <c r="D561" s="2" t="s">
        <v>29</v>
      </c>
      <c r="E561" s="4">
        <v>56.74</v>
      </c>
      <c r="F561" s="4">
        <v>0</v>
      </c>
      <c r="G561" s="4">
        <f t="shared" si="16"/>
        <v>56.74</v>
      </c>
      <c r="H561" s="2" t="s">
        <v>30</v>
      </c>
      <c r="I561" s="2" t="s">
        <v>21</v>
      </c>
      <c r="J561" s="5">
        <v>45622.68561591435</v>
      </c>
    </row>
    <row r="562" spans="1:10" ht="38.25" x14ac:dyDescent="0.25">
      <c r="A562" s="2" t="s">
        <v>371</v>
      </c>
      <c r="B562" s="3">
        <v>45615</v>
      </c>
      <c r="C562" s="2" t="s">
        <v>35</v>
      </c>
      <c r="D562" s="2" t="s">
        <v>29</v>
      </c>
      <c r="E562" s="4">
        <v>319</v>
      </c>
      <c r="F562" s="4">
        <v>0</v>
      </c>
      <c r="G562" s="4">
        <f t="shared" si="16"/>
        <v>319</v>
      </c>
      <c r="H562" s="2" t="s">
        <v>30</v>
      </c>
      <c r="I562" s="2" t="s">
        <v>21</v>
      </c>
      <c r="J562" s="5">
        <v>45622.68561591435</v>
      </c>
    </row>
    <row r="563" spans="1:10" ht="38.25" x14ac:dyDescent="0.25">
      <c r="A563" s="2" t="s">
        <v>376</v>
      </c>
      <c r="B563" s="3">
        <v>45622</v>
      </c>
      <c r="C563" s="2" t="s">
        <v>35</v>
      </c>
      <c r="D563" s="2" t="s">
        <v>29</v>
      </c>
      <c r="E563" s="4">
        <v>440</v>
      </c>
      <c r="F563" s="4">
        <v>0</v>
      </c>
      <c r="G563" s="4">
        <f t="shared" si="16"/>
        <v>440</v>
      </c>
      <c r="H563" s="2" t="s">
        <v>30</v>
      </c>
      <c r="I563" s="2" t="s">
        <v>21</v>
      </c>
      <c r="J563" s="5">
        <v>45623.497954988423</v>
      </c>
    </row>
    <row r="564" spans="1:10" ht="38.25" x14ac:dyDescent="0.25">
      <c r="A564" s="2" t="s">
        <v>314</v>
      </c>
      <c r="B564" s="3">
        <v>45597</v>
      </c>
      <c r="C564" s="2" t="s">
        <v>9</v>
      </c>
      <c r="D564" s="2" t="s">
        <v>18</v>
      </c>
      <c r="E564" s="4">
        <v>0</v>
      </c>
      <c r="F564" s="4">
        <v>20000</v>
      </c>
      <c r="G564" s="4">
        <f t="shared" si="16"/>
        <v>-20000</v>
      </c>
      <c r="H564" s="2" t="s">
        <v>19</v>
      </c>
      <c r="I564" s="2" t="s">
        <v>21</v>
      </c>
      <c r="J564" s="5">
        <v>45627.483181620373</v>
      </c>
    </row>
    <row r="565" spans="1:10" ht="38.25" x14ac:dyDescent="0.25">
      <c r="A565" s="2" t="s">
        <v>314</v>
      </c>
      <c r="B565" s="3">
        <v>45597</v>
      </c>
      <c r="C565" s="2" t="s">
        <v>9</v>
      </c>
      <c r="D565" s="2" t="s">
        <v>18</v>
      </c>
      <c r="E565" s="4">
        <v>0</v>
      </c>
      <c r="F565" s="4">
        <v>18750</v>
      </c>
      <c r="G565" s="4">
        <f t="shared" si="16"/>
        <v>-18750</v>
      </c>
      <c r="H565" s="2" t="s">
        <v>19</v>
      </c>
      <c r="I565" s="2" t="s">
        <v>21</v>
      </c>
      <c r="J565" s="5">
        <v>45627.484045486111</v>
      </c>
    </row>
    <row r="566" spans="1:10" ht="38.25" x14ac:dyDescent="0.25">
      <c r="A566" s="2" t="s">
        <v>314</v>
      </c>
      <c r="B566" s="3">
        <v>45597</v>
      </c>
      <c r="C566" s="2" t="s">
        <v>9</v>
      </c>
      <c r="D566" s="2" t="s">
        <v>29</v>
      </c>
      <c r="E566" s="4">
        <v>0</v>
      </c>
      <c r="F566" s="4">
        <v>2259</v>
      </c>
      <c r="G566" s="4">
        <f t="shared" si="16"/>
        <v>-2259</v>
      </c>
      <c r="H566" s="2" t="s">
        <v>50</v>
      </c>
      <c r="I566" s="2" t="s">
        <v>80</v>
      </c>
      <c r="J566" s="5">
        <v>45628.422744108793</v>
      </c>
    </row>
    <row r="567" spans="1:10" ht="38.25" x14ac:dyDescent="0.25">
      <c r="A567" s="2" t="s">
        <v>314</v>
      </c>
      <c r="B567" s="3">
        <v>45597</v>
      </c>
      <c r="C567" s="2" t="s">
        <v>9</v>
      </c>
      <c r="D567" s="2" t="s">
        <v>29</v>
      </c>
      <c r="E567" s="4">
        <v>27168.3</v>
      </c>
      <c r="F567" s="4">
        <v>0</v>
      </c>
      <c r="G567" s="4">
        <f t="shared" si="16"/>
        <v>27168.3</v>
      </c>
      <c r="H567" s="2" t="s">
        <v>50</v>
      </c>
      <c r="I567" s="2" t="s">
        <v>110</v>
      </c>
      <c r="J567" s="5">
        <v>45628.422744108793</v>
      </c>
    </row>
    <row r="568" spans="1:10" ht="38.25" x14ac:dyDescent="0.25">
      <c r="A568" s="2" t="s">
        <v>314</v>
      </c>
      <c r="B568" s="3">
        <v>45597</v>
      </c>
      <c r="C568" s="2" t="s">
        <v>9</v>
      </c>
      <c r="D568" s="2" t="s">
        <v>29</v>
      </c>
      <c r="E568" s="4">
        <v>2259</v>
      </c>
      <c r="F568" s="4">
        <v>0</v>
      </c>
      <c r="G568" s="4">
        <f t="shared" si="16"/>
        <v>2259</v>
      </c>
      <c r="H568" s="2" t="s">
        <v>50</v>
      </c>
      <c r="I568" s="2" t="s">
        <v>110</v>
      </c>
      <c r="J568" s="5">
        <v>45628.422744108793</v>
      </c>
    </row>
    <row r="569" spans="1:10" ht="38.25" x14ac:dyDescent="0.25">
      <c r="A569" s="2" t="s">
        <v>314</v>
      </c>
      <c r="B569" s="3">
        <v>45597</v>
      </c>
      <c r="C569" s="2" t="s">
        <v>9</v>
      </c>
      <c r="D569" s="2" t="s">
        <v>29</v>
      </c>
      <c r="E569" s="4">
        <v>27168.3</v>
      </c>
      <c r="F569" s="4">
        <v>0</v>
      </c>
      <c r="G569" s="4">
        <f t="shared" si="16"/>
        <v>27168.3</v>
      </c>
      <c r="H569" s="2" t="s">
        <v>50</v>
      </c>
      <c r="I569" s="2" t="s">
        <v>110</v>
      </c>
      <c r="J569" s="5">
        <v>45628.424556516205</v>
      </c>
    </row>
    <row r="570" spans="1:10" ht="38.25" x14ac:dyDescent="0.25">
      <c r="A570" s="2" t="s">
        <v>377</v>
      </c>
      <c r="B570" s="3">
        <v>45626</v>
      </c>
      <c r="C570" s="2" t="s">
        <v>14</v>
      </c>
      <c r="D570" s="2" t="s">
        <v>18</v>
      </c>
      <c r="E570" s="4">
        <v>1500</v>
      </c>
      <c r="F570" s="4">
        <v>0</v>
      </c>
      <c r="G570" s="4">
        <f t="shared" si="16"/>
        <v>1500</v>
      </c>
      <c r="H570" s="2" t="s">
        <v>19</v>
      </c>
      <c r="I570" s="2" t="s">
        <v>21</v>
      </c>
      <c r="J570" s="5">
        <v>45628.567540300923</v>
      </c>
    </row>
    <row r="571" spans="1:10" ht="38.25" x14ac:dyDescent="0.25">
      <c r="A571" s="2" t="s">
        <v>363</v>
      </c>
      <c r="B571" s="3">
        <v>45627</v>
      </c>
      <c r="C571" s="2" t="s">
        <v>14</v>
      </c>
      <c r="D571" s="2" t="s">
        <v>18</v>
      </c>
      <c r="E571" s="4">
        <v>0</v>
      </c>
      <c r="F571" s="4">
        <v>1500</v>
      </c>
      <c r="G571" s="4">
        <f t="shared" si="16"/>
        <v>-1500</v>
      </c>
      <c r="H571" s="2" t="s">
        <v>19</v>
      </c>
      <c r="I571" s="2" t="s">
        <v>21</v>
      </c>
      <c r="J571" s="5">
        <v>45628.567540300923</v>
      </c>
    </row>
    <row r="572" spans="1:10" ht="38.25" x14ac:dyDescent="0.25">
      <c r="A572" s="2" t="s">
        <v>377</v>
      </c>
      <c r="B572" s="3">
        <v>45626</v>
      </c>
      <c r="C572" s="2" t="s">
        <v>14</v>
      </c>
      <c r="D572" s="2" t="s">
        <v>29</v>
      </c>
      <c r="E572" s="4">
        <v>195.9</v>
      </c>
      <c r="F572" s="4">
        <v>0</v>
      </c>
      <c r="G572" s="4">
        <f t="shared" si="16"/>
        <v>195.9</v>
      </c>
      <c r="H572" s="2" t="s">
        <v>30</v>
      </c>
      <c r="I572" s="2" t="s">
        <v>21</v>
      </c>
      <c r="J572" s="5">
        <v>45628.567540300923</v>
      </c>
    </row>
    <row r="573" spans="1:10" ht="38.25" x14ac:dyDescent="0.25">
      <c r="A573" s="2" t="s">
        <v>377</v>
      </c>
      <c r="B573" s="3">
        <v>45626</v>
      </c>
      <c r="C573" s="2" t="s">
        <v>14</v>
      </c>
      <c r="D573" s="2" t="s">
        <v>29</v>
      </c>
      <c r="E573" s="4">
        <v>5.98</v>
      </c>
      <c r="F573" s="4">
        <v>0</v>
      </c>
      <c r="G573" s="4">
        <f t="shared" si="16"/>
        <v>5.98</v>
      </c>
      <c r="H573" s="2" t="s">
        <v>30</v>
      </c>
      <c r="I573" s="2" t="s">
        <v>21</v>
      </c>
      <c r="J573" s="5">
        <v>45628.567540300923</v>
      </c>
    </row>
    <row r="574" spans="1:10" ht="38.25" x14ac:dyDescent="0.25">
      <c r="A574" s="2" t="s">
        <v>363</v>
      </c>
      <c r="B574" s="3">
        <v>45627</v>
      </c>
      <c r="C574" s="2" t="s">
        <v>14</v>
      </c>
      <c r="D574" s="2" t="s">
        <v>29</v>
      </c>
      <c r="E574" s="4">
        <v>0</v>
      </c>
      <c r="F574" s="4">
        <v>195.9</v>
      </c>
      <c r="G574" s="4">
        <f t="shared" si="16"/>
        <v>-195.9</v>
      </c>
      <c r="H574" s="2" t="s">
        <v>30</v>
      </c>
      <c r="I574" s="2" t="s">
        <v>21</v>
      </c>
      <c r="J574" s="5">
        <v>45628.567540300923</v>
      </c>
    </row>
    <row r="575" spans="1:10" ht="38.25" x14ac:dyDescent="0.25">
      <c r="A575" s="2" t="s">
        <v>363</v>
      </c>
      <c r="B575" s="3">
        <v>45627</v>
      </c>
      <c r="C575" s="2" t="s">
        <v>14</v>
      </c>
      <c r="D575" s="2" t="s">
        <v>29</v>
      </c>
      <c r="E575" s="4">
        <v>0</v>
      </c>
      <c r="F575" s="4">
        <v>5.98</v>
      </c>
      <c r="G575" s="4">
        <f t="shared" si="16"/>
        <v>-5.98</v>
      </c>
      <c r="H575" s="2" t="s">
        <v>30</v>
      </c>
      <c r="I575" s="2" t="s">
        <v>21</v>
      </c>
      <c r="J575" s="5">
        <v>45628.567540300923</v>
      </c>
    </row>
    <row r="576" spans="1:10" ht="38.25" x14ac:dyDescent="0.25">
      <c r="A576" s="2" t="s">
        <v>377</v>
      </c>
      <c r="B576" s="3">
        <v>45626</v>
      </c>
      <c r="C576" s="2" t="s">
        <v>14</v>
      </c>
      <c r="D576" s="2" t="s">
        <v>18</v>
      </c>
      <c r="E576" s="4">
        <v>5250</v>
      </c>
      <c r="F576" s="4">
        <v>0</v>
      </c>
      <c r="G576" s="4">
        <f t="shared" si="16"/>
        <v>5250</v>
      </c>
      <c r="H576" s="2" t="s">
        <v>19</v>
      </c>
      <c r="I576" s="2" t="s">
        <v>21</v>
      </c>
      <c r="J576" s="5">
        <v>45628.56761327546</v>
      </c>
    </row>
    <row r="577" spans="1:10" ht="38.25" x14ac:dyDescent="0.25">
      <c r="A577" s="2" t="s">
        <v>363</v>
      </c>
      <c r="B577" s="3">
        <v>45627</v>
      </c>
      <c r="C577" s="2" t="s">
        <v>14</v>
      </c>
      <c r="D577" s="2" t="s">
        <v>18</v>
      </c>
      <c r="E577" s="4">
        <v>0</v>
      </c>
      <c r="F577" s="4">
        <v>5250</v>
      </c>
      <c r="G577" s="4">
        <f t="shared" si="16"/>
        <v>-5250</v>
      </c>
      <c r="H577" s="2" t="s">
        <v>19</v>
      </c>
      <c r="I577" s="2" t="s">
        <v>21</v>
      </c>
      <c r="J577" s="5">
        <v>45628.56761327546</v>
      </c>
    </row>
    <row r="578" spans="1:10" ht="38.25" x14ac:dyDescent="0.25">
      <c r="A578" s="2" t="s">
        <v>377</v>
      </c>
      <c r="B578" s="3">
        <v>45626</v>
      </c>
      <c r="C578" s="2" t="s">
        <v>14</v>
      </c>
      <c r="D578" s="2" t="s">
        <v>18</v>
      </c>
      <c r="E578" s="4">
        <v>196.09</v>
      </c>
      <c r="F578" s="4">
        <v>0</v>
      </c>
      <c r="G578" s="4">
        <f t="shared" si="16"/>
        <v>196.09</v>
      </c>
      <c r="H578" s="2" t="s">
        <v>19</v>
      </c>
      <c r="I578" s="2" t="s">
        <v>85</v>
      </c>
      <c r="J578" s="5">
        <v>45628.56761327546</v>
      </c>
    </row>
    <row r="579" spans="1:10" ht="38.25" x14ac:dyDescent="0.25">
      <c r="A579" s="2" t="s">
        <v>363</v>
      </c>
      <c r="B579" s="3">
        <v>45627</v>
      </c>
      <c r="C579" s="2" t="s">
        <v>14</v>
      </c>
      <c r="D579" s="2" t="s">
        <v>18</v>
      </c>
      <c r="E579" s="4">
        <v>0</v>
      </c>
      <c r="F579" s="4">
        <v>196.09</v>
      </c>
      <c r="G579" s="4">
        <f t="shared" si="16"/>
        <v>-196.09</v>
      </c>
      <c r="H579" s="2" t="s">
        <v>19</v>
      </c>
      <c r="I579" s="2" t="s">
        <v>85</v>
      </c>
      <c r="J579" s="5">
        <v>45628.56761327546</v>
      </c>
    </row>
    <row r="580" spans="1:10" ht="38.25" x14ac:dyDescent="0.25">
      <c r="A580" s="2" t="s">
        <v>377</v>
      </c>
      <c r="B580" s="3">
        <v>45626</v>
      </c>
      <c r="C580" s="2" t="s">
        <v>14</v>
      </c>
      <c r="D580" s="2" t="s">
        <v>18</v>
      </c>
      <c r="E580" s="4">
        <v>120</v>
      </c>
      <c r="F580" s="4">
        <v>0</v>
      </c>
      <c r="G580" s="4">
        <f t="shared" si="16"/>
        <v>120</v>
      </c>
      <c r="H580" s="2" t="s">
        <v>19</v>
      </c>
      <c r="I580" s="2" t="s">
        <v>402</v>
      </c>
      <c r="J580" s="5">
        <v>45628.56761327546</v>
      </c>
    </row>
    <row r="581" spans="1:10" ht="38.25" x14ac:dyDescent="0.25">
      <c r="A581" s="2" t="s">
        <v>363</v>
      </c>
      <c r="B581" s="3">
        <v>45627</v>
      </c>
      <c r="C581" s="2" t="s">
        <v>14</v>
      </c>
      <c r="D581" s="2" t="s">
        <v>18</v>
      </c>
      <c r="E581" s="4">
        <v>0</v>
      </c>
      <c r="F581" s="4">
        <v>120</v>
      </c>
      <c r="G581" s="4">
        <f t="shared" si="16"/>
        <v>-120</v>
      </c>
      <c r="H581" s="2" t="s">
        <v>19</v>
      </c>
      <c r="I581" s="2" t="s">
        <v>402</v>
      </c>
      <c r="J581" s="5">
        <v>45628.56761327546</v>
      </c>
    </row>
    <row r="582" spans="1:10" ht="38.25" x14ac:dyDescent="0.25">
      <c r="A582" s="2" t="s">
        <v>314</v>
      </c>
      <c r="B582" s="3">
        <v>45597</v>
      </c>
      <c r="C582" s="2" t="s">
        <v>35</v>
      </c>
      <c r="D582" s="2" t="s">
        <v>29</v>
      </c>
      <c r="E582" s="4">
        <v>0</v>
      </c>
      <c r="F582" s="4">
        <v>2600.35</v>
      </c>
      <c r="G582" s="4">
        <f t="shared" si="16"/>
        <v>-2600.35</v>
      </c>
      <c r="H582" s="2" t="s">
        <v>50</v>
      </c>
      <c r="I582" s="2" t="s">
        <v>110</v>
      </c>
      <c r="J582" s="5">
        <v>45629.762312349536</v>
      </c>
    </row>
    <row r="583" spans="1:10" ht="38.25" x14ac:dyDescent="0.25">
      <c r="A583" s="2" t="s">
        <v>314</v>
      </c>
      <c r="B583" s="3">
        <v>45597</v>
      </c>
      <c r="C583" s="2" t="s">
        <v>35</v>
      </c>
      <c r="D583" s="2" t="s">
        <v>29</v>
      </c>
      <c r="E583" s="4">
        <v>2600.35</v>
      </c>
      <c r="F583" s="4">
        <v>0</v>
      </c>
      <c r="G583" s="4">
        <f t="shared" si="16"/>
        <v>2600.35</v>
      </c>
      <c r="H583" s="2" t="s">
        <v>50</v>
      </c>
      <c r="I583" s="2" t="s">
        <v>20</v>
      </c>
      <c r="J583" s="5">
        <v>45629.762312349536</v>
      </c>
    </row>
    <row r="584" spans="1:10" ht="38.25" x14ac:dyDescent="0.25">
      <c r="A584" s="2" t="s">
        <v>314</v>
      </c>
      <c r="B584" s="3">
        <v>45597</v>
      </c>
      <c r="C584" s="2" t="s">
        <v>35</v>
      </c>
      <c r="D584" s="2" t="s">
        <v>29</v>
      </c>
      <c r="E584" s="4">
        <v>0</v>
      </c>
      <c r="F584" s="4">
        <v>153.93</v>
      </c>
      <c r="G584" s="4">
        <f t="shared" si="16"/>
        <v>-153.93</v>
      </c>
      <c r="H584" s="2" t="s">
        <v>30</v>
      </c>
      <c r="I584" s="2" t="s">
        <v>20</v>
      </c>
      <c r="J584" s="5">
        <v>45629.763041631944</v>
      </c>
    </row>
    <row r="585" spans="1:10" ht="38.25" x14ac:dyDescent="0.25">
      <c r="A585" s="2" t="s">
        <v>314</v>
      </c>
      <c r="B585" s="3">
        <v>45597</v>
      </c>
      <c r="C585" s="2" t="s">
        <v>35</v>
      </c>
      <c r="D585" s="2" t="s">
        <v>29</v>
      </c>
      <c r="E585" s="4">
        <v>153.93</v>
      </c>
      <c r="F585" s="4">
        <v>0</v>
      </c>
      <c r="G585" s="4">
        <f t="shared" si="16"/>
        <v>153.93</v>
      </c>
      <c r="H585" s="2" t="s">
        <v>50</v>
      </c>
      <c r="I585" s="2" t="s">
        <v>20</v>
      </c>
      <c r="J585" s="5">
        <v>45629.763041631944</v>
      </c>
    </row>
    <row r="586" spans="1:10" ht="38.25" x14ac:dyDescent="0.25">
      <c r="A586" s="2" t="s">
        <v>314</v>
      </c>
      <c r="B586" s="3">
        <v>45597</v>
      </c>
      <c r="C586" s="2" t="s">
        <v>9</v>
      </c>
      <c r="D586" s="2" t="s">
        <v>29</v>
      </c>
      <c r="E586" s="4">
        <v>0</v>
      </c>
      <c r="F586" s="4">
        <v>75.150000000000006</v>
      </c>
      <c r="G586" s="4">
        <f t="shared" si="16"/>
        <v>-75.150000000000006</v>
      </c>
      <c r="H586" s="2" t="s">
        <v>30</v>
      </c>
      <c r="I586" s="2" t="s">
        <v>20</v>
      </c>
      <c r="J586" s="5">
        <v>45629.760190694447</v>
      </c>
    </row>
    <row r="587" spans="1:10" ht="38.25" x14ac:dyDescent="0.25">
      <c r="A587" s="2" t="s">
        <v>314</v>
      </c>
      <c r="B587" s="3">
        <v>45597</v>
      </c>
      <c r="C587" s="2" t="s">
        <v>9</v>
      </c>
      <c r="D587" s="2" t="s">
        <v>29</v>
      </c>
      <c r="E587" s="4">
        <v>0</v>
      </c>
      <c r="F587" s="4">
        <v>10.73</v>
      </c>
      <c r="G587" s="4">
        <f t="shared" si="16"/>
        <v>-10.73</v>
      </c>
      <c r="H587" s="2" t="s">
        <v>30</v>
      </c>
      <c r="I587" s="2" t="s">
        <v>20</v>
      </c>
      <c r="J587" s="5">
        <v>45629.760190694447</v>
      </c>
    </row>
    <row r="588" spans="1:10" ht="38.25" x14ac:dyDescent="0.25">
      <c r="A588" s="2" t="s">
        <v>314</v>
      </c>
      <c r="B588" s="3">
        <v>45597</v>
      </c>
      <c r="C588" s="2" t="s">
        <v>9</v>
      </c>
      <c r="D588" s="2" t="s">
        <v>29</v>
      </c>
      <c r="E588" s="4">
        <v>0</v>
      </c>
      <c r="F588" s="4">
        <v>171.82</v>
      </c>
      <c r="G588" s="4">
        <f t="shared" si="16"/>
        <v>-171.82</v>
      </c>
      <c r="H588" s="2" t="s">
        <v>30</v>
      </c>
      <c r="I588" s="2" t="s">
        <v>20</v>
      </c>
      <c r="J588" s="5">
        <v>45629.760190694447</v>
      </c>
    </row>
    <row r="589" spans="1:10" ht="38.25" x14ac:dyDescent="0.25">
      <c r="A589" s="2" t="s">
        <v>314</v>
      </c>
      <c r="B589" s="3">
        <v>45597</v>
      </c>
      <c r="C589" s="2" t="s">
        <v>9</v>
      </c>
      <c r="D589" s="2" t="s">
        <v>29</v>
      </c>
      <c r="E589" s="4">
        <v>0</v>
      </c>
      <c r="F589" s="4">
        <v>27.9</v>
      </c>
      <c r="G589" s="4">
        <f t="shared" si="16"/>
        <v>-27.9</v>
      </c>
      <c r="H589" s="2" t="s">
        <v>30</v>
      </c>
      <c r="I589" s="2" t="s">
        <v>20</v>
      </c>
      <c r="J589" s="5">
        <v>45629.760190694447</v>
      </c>
    </row>
    <row r="590" spans="1:10" ht="38.25" x14ac:dyDescent="0.25">
      <c r="A590" s="2" t="s">
        <v>314</v>
      </c>
      <c r="B590" s="3">
        <v>45597</v>
      </c>
      <c r="C590" s="2" t="s">
        <v>9</v>
      </c>
      <c r="D590" s="2" t="s">
        <v>29</v>
      </c>
      <c r="E590" s="4">
        <v>0</v>
      </c>
      <c r="F590" s="4">
        <v>32.21</v>
      </c>
      <c r="G590" s="4">
        <f t="shared" si="16"/>
        <v>-32.21</v>
      </c>
      <c r="H590" s="2" t="s">
        <v>30</v>
      </c>
      <c r="I590" s="2" t="s">
        <v>20</v>
      </c>
      <c r="J590" s="5">
        <v>45629.760190694447</v>
      </c>
    </row>
    <row r="591" spans="1:10" ht="38.25" x14ac:dyDescent="0.25">
      <c r="A591" s="2" t="s">
        <v>314</v>
      </c>
      <c r="B591" s="3">
        <v>45597</v>
      </c>
      <c r="C591" s="2" t="s">
        <v>9</v>
      </c>
      <c r="D591" s="2" t="s">
        <v>29</v>
      </c>
      <c r="E591" s="4">
        <v>0</v>
      </c>
      <c r="F591" s="4">
        <v>15.38</v>
      </c>
      <c r="G591" s="4">
        <f t="shared" si="16"/>
        <v>-15.38</v>
      </c>
      <c r="H591" s="2" t="s">
        <v>30</v>
      </c>
      <c r="I591" s="2" t="s">
        <v>20</v>
      </c>
      <c r="J591" s="5">
        <v>45629.760190694447</v>
      </c>
    </row>
    <row r="592" spans="1:10" ht="38.25" x14ac:dyDescent="0.25">
      <c r="A592" s="2" t="s">
        <v>314</v>
      </c>
      <c r="B592" s="3">
        <v>45597</v>
      </c>
      <c r="C592" s="2" t="s">
        <v>9</v>
      </c>
      <c r="D592" s="2" t="s">
        <v>29</v>
      </c>
      <c r="E592" s="4">
        <v>0</v>
      </c>
      <c r="F592" s="4">
        <v>11.37</v>
      </c>
      <c r="G592" s="4">
        <f t="shared" si="16"/>
        <v>-11.37</v>
      </c>
      <c r="H592" s="2" t="s">
        <v>30</v>
      </c>
      <c r="I592" s="2" t="s">
        <v>20</v>
      </c>
      <c r="J592" s="5">
        <v>45629.760190694447</v>
      </c>
    </row>
    <row r="593" spans="1:10" ht="38.25" x14ac:dyDescent="0.25">
      <c r="A593" s="2" t="s">
        <v>314</v>
      </c>
      <c r="B593" s="3">
        <v>45597</v>
      </c>
      <c r="C593" s="2" t="s">
        <v>9</v>
      </c>
      <c r="D593" s="2" t="s">
        <v>29</v>
      </c>
      <c r="E593" s="4">
        <v>0</v>
      </c>
      <c r="F593" s="4">
        <v>36.49</v>
      </c>
      <c r="G593" s="4">
        <f t="shared" ref="G593:G639" si="17">E593-F593</f>
        <v>-36.49</v>
      </c>
      <c r="H593" s="2" t="s">
        <v>30</v>
      </c>
      <c r="I593" s="2" t="s">
        <v>20</v>
      </c>
      <c r="J593" s="5">
        <v>45629.760190694447</v>
      </c>
    </row>
    <row r="594" spans="1:10" ht="38.25" x14ac:dyDescent="0.25">
      <c r="A594" s="2" t="s">
        <v>314</v>
      </c>
      <c r="B594" s="3">
        <v>45597</v>
      </c>
      <c r="C594" s="2" t="s">
        <v>9</v>
      </c>
      <c r="D594" s="2" t="s">
        <v>29</v>
      </c>
      <c r="E594" s="4">
        <v>0</v>
      </c>
      <c r="F594" s="4">
        <v>31.84</v>
      </c>
      <c r="G594" s="4">
        <f t="shared" si="17"/>
        <v>-31.84</v>
      </c>
      <c r="H594" s="2" t="s">
        <v>30</v>
      </c>
      <c r="I594" s="2" t="s">
        <v>20</v>
      </c>
      <c r="J594" s="5">
        <v>45629.760190694447</v>
      </c>
    </row>
    <row r="595" spans="1:10" ht="38.25" x14ac:dyDescent="0.25">
      <c r="A595" s="2" t="s">
        <v>314</v>
      </c>
      <c r="B595" s="3">
        <v>45597</v>
      </c>
      <c r="C595" s="2" t="s">
        <v>9</v>
      </c>
      <c r="D595" s="2" t="s">
        <v>29</v>
      </c>
      <c r="E595" s="4">
        <v>0</v>
      </c>
      <c r="F595" s="4">
        <v>37.58</v>
      </c>
      <c r="G595" s="4">
        <f t="shared" si="17"/>
        <v>-37.58</v>
      </c>
      <c r="H595" s="2" t="s">
        <v>30</v>
      </c>
      <c r="I595" s="2" t="s">
        <v>20</v>
      </c>
      <c r="J595" s="5">
        <v>45629.760190694447</v>
      </c>
    </row>
    <row r="596" spans="1:10" ht="38.25" x14ac:dyDescent="0.25">
      <c r="A596" s="2" t="s">
        <v>314</v>
      </c>
      <c r="B596" s="3">
        <v>45597</v>
      </c>
      <c r="C596" s="2" t="s">
        <v>9</v>
      </c>
      <c r="D596" s="2" t="s">
        <v>29</v>
      </c>
      <c r="E596" s="4">
        <v>33.39</v>
      </c>
      <c r="F596" s="4">
        <v>0</v>
      </c>
      <c r="G596" s="4">
        <f t="shared" si="17"/>
        <v>33.39</v>
      </c>
      <c r="H596" s="2" t="s">
        <v>30</v>
      </c>
      <c r="I596" s="2" t="s">
        <v>20</v>
      </c>
      <c r="J596" s="5">
        <v>45629.760190694447</v>
      </c>
    </row>
    <row r="597" spans="1:10" ht="38.25" x14ac:dyDescent="0.25">
      <c r="A597" s="2" t="s">
        <v>314</v>
      </c>
      <c r="B597" s="3">
        <v>45597</v>
      </c>
      <c r="C597" s="2" t="s">
        <v>9</v>
      </c>
      <c r="D597" s="2" t="s">
        <v>29</v>
      </c>
      <c r="E597" s="4">
        <v>36.49</v>
      </c>
      <c r="F597" s="4">
        <v>0</v>
      </c>
      <c r="G597" s="4">
        <f t="shared" si="17"/>
        <v>36.49</v>
      </c>
      <c r="H597" s="2" t="s">
        <v>50</v>
      </c>
      <c r="I597" s="2" t="s">
        <v>20</v>
      </c>
      <c r="J597" s="5">
        <v>45629.760190694447</v>
      </c>
    </row>
    <row r="598" spans="1:10" ht="38.25" x14ac:dyDescent="0.25">
      <c r="A598" s="2" t="s">
        <v>314</v>
      </c>
      <c r="B598" s="3">
        <v>45597</v>
      </c>
      <c r="C598" s="2" t="s">
        <v>9</v>
      </c>
      <c r="D598" s="2" t="s">
        <v>29</v>
      </c>
      <c r="E598" s="4">
        <v>31.84</v>
      </c>
      <c r="F598" s="4">
        <v>0</v>
      </c>
      <c r="G598" s="4">
        <f t="shared" si="17"/>
        <v>31.84</v>
      </c>
      <c r="H598" s="2" t="s">
        <v>50</v>
      </c>
      <c r="I598" s="2" t="s">
        <v>20</v>
      </c>
      <c r="J598" s="5">
        <v>45629.760190694447</v>
      </c>
    </row>
    <row r="599" spans="1:10" ht="38.25" x14ac:dyDescent="0.25">
      <c r="A599" s="2" t="s">
        <v>314</v>
      </c>
      <c r="B599" s="3">
        <v>45597</v>
      </c>
      <c r="C599" s="2" t="s">
        <v>9</v>
      </c>
      <c r="D599" s="2" t="s">
        <v>29</v>
      </c>
      <c r="E599" s="4">
        <v>37.58</v>
      </c>
      <c r="F599" s="4">
        <v>0</v>
      </c>
      <c r="G599" s="4">
        <f t="shared" si="17"/>
        <v>37.58</v>
      </c>
      <c r="H599" s="2" t="s">
        <v>50</v>
      </c>
      <c r="I599" s="2" t="s">
        <v>20</v>
      </c>
      <c r="J599" s="5">
        <v>45629.760190694447</v>
      </c>
    </row>
    <row r="600" spans="1:10" ht="38.25" x14ac:dyDescent="0.25">
      <c r="A600" s="2" t="s">
        <v>314</v>
      </c>
      <c r="B600" s="3">
        <v>45597</v>
      </c>
      <c r="C600" s="2" t="s">
        <v>9</v>
      </c>
      <c r="D600" s="2" t="s">
        <v>29</v>
      </c>
      <c r="E600" s="4">
        <v>0</v>
      </c>
      <c r="F600" s="4">
        <v>33.39</v>
      </c>
      <c r="G600" s="4">
        <f t="shared" si="17"/>
        <v>-33.39</v>
      </c>
      <c r="H600" s="2" t="s">
        <v>50</v>
      </c>
      <c r="I600" s="2" t="s">
        <v>20</v>
      </c>
      <c r="J600" s="5">
        <v>45629.760190694447</v>
      </c>
    </row>
    <row r="601" spans="1:10" ht="38.25" x14ac:dyDescent="0.25">
      <c r="A601" s="2" t="s">
        <v>314</v>
      </c>
      <c r="B601" s="3">
        <v>45597</v>
      </c>
      <c r="C601" s="2" t="s">
        <v>9</v>
      </c>
      <c r="D601" s="2" t="s">
        <v>29</v>
      </c>
      <c r="E601" s="4">
        <v>75.150000000000006</v>
      </c>
      <c r="F601" s="4">
        <v>0</v>
      </c>
      <c r="G601" s="4">
        <f t="shared" si="17"/>
        <v>75.150000000000006</v>
      </c>
      <c r="H601" s="2" t="s">
        <v>50</v>
      </c>
      <c r="I601" s="2" t="s">
        <v>20</v>
      </c>
      <c r="J601" s="5">
        <v>45629.760190694447</v>
      </c>
    </row>
    <row r="602" spans="1:10" ht="38.25" x14ac:dyDescent="0.25">
      <c r="A602" s="2" t="s">
        <v>314</v>
      </c>
      <c r="B602" s="3">
        <v>45597</v>
      </c>
      <c r="C602" s="2" t="s">
        <v>9</v>
      </c>
      <c r="D602" s="2" t="s">
        <v>29</v>
      </c>
      <c r="E602" s="4">
        <v>10.73</v>
      </c>
      <c r="F602" s="4">
        <v>0</v>
      </c>
      <c r="G602" s="4">
        <f t="shared" si="17"/>
        <v>10.73</v>
      </c>
      <c r="H602" s="2" t="s">
        <v>50</v>
      </c>
      <c r="I602" s="2" t="s">
        <v>20</v>
      </c>
      <c r="J602" s="5">
        <v>45629.760190694447</v>
      </c>
    </row>
    <row r="603" spans="1:10" ht="38.25" x14ac:dyDescent="0.25">
      <c r="A603" s="2" t="s">
        <v>314</v>
      </c>
      <c r="B603" s="3">
        <v>45597</v>
      </c>
      <c r="C603" s="2" t="s">
        <v>9</v>
      </c>
      <c r="D603" s="2" t="s">
        <v>29</v>
      </c>
      <c r="E603" s="4">
        <v>171.82</v>
      </c>
      <c r="F603" s="4">
        <v>0</v>
      </c>
      <c r="G603" s="4">
        <f t="shared" si="17"/>
        <v>171.82</v>
      </c>
      <c r="H603" s="2" t="s">
        <v>50</v>
      </c>
      <c r="I603" s="2" t="s">
        <v>20</v>
      </c>
      <c r="J603" s="5">
        <v>45629.760190694447</v>
      </c>
    </row>
    <row r="604" spans="1:10" ht="38.25" x14ac:dyDescent="0.25">
      <c r="A604" s="2" t="s">
        <v>314</v>
      </c>
      <c r="B604" s="3">
        <v>45597</v>
      </c>
      <c r="C604" s="2" t="s">
        <v>9</v>
      </c>
      <c r="D604" s="2" t="s">
        <v>29</v>
      </c>
      <c r="E604" s="4">
        <v>27.9</v>
      </c>
      <c r="F604" s="4">
        <v>0</v>
      </c>
      <c r="G604" s="4">
        <f t="shared" si="17"/>
        <v>27.9</v>
      </c>
      <c r="H604" s="2" t="s">
        <v>50</v>
      </c>
      <c r="I604" s="2" t="s">
        <v>20</v>
      </c>
      <c r="J604" s="5">
        <v>45629.760190694447</v>
      </c>
    </row>
    <row r="605" spans="1:10" ht="38.25" x14ac:dyDescent="0.25">
      <c r="A605" s="2" t="s">
        <v>314</v>
      </c>
      <c r="B605" s="3">
        <v>45597</v>
      </c>
      <c r="C605" s="2" t="s">
        <v>9</v>
      </c>
      <c r="D605" s="2" t="s">
        <v>29</v>
      </c>
      <c r="E605" s="4">
        <v>32.21</v>
      </c>
      <c r="F605" s="4">
        <v>0</v>
      </c>
      <c r="G605" s="4">
        <f t="shared" si="17"/>
        <v>32.21</v>
      </c>
      <c r="H605" s="2" t="s">
        <v>50</v>
      </c>
      <c r="I605" s="2" t="s">
        <v>20</v>
      </c>
      <c r="J605" s="5">
        <v>45629.760190694447</v>
      </c>
    </row>
    <row r="606" spans="1:10" ht="38.25" x14ac:dyDescent="0.25">
      <c r="A606" s="2" t="s">
        <v>314</v>
      </c>
      <c r="B606" s="3">
        <v>45597</v>
      </c>
      <c r="C606" s="2" t="s">
        <v>9</v>
      </c>
      <c r="D606" s="2" t="s">
        <v>29</v>
      </c>
      <c r="E606" s="4">
        <v>15.38</v>
      </c>
      <c r="F606" s="4">
        <v>0</v>
      </c>
      <c r="G606" s="4">
        <f t="shared" si="17"/>
        <v>15.38</v>
      </c>
      <c r="H606" s="2" t="s">
        <v>50</v>
      </c>
      <c r="I606" s="2" t="s">
        <v>20</v>
      </c>
      <c r="J606" s="5">
        <v>45629.760190694447</v>
      </c>
    </row>
    <row r="607" spans="1:10" ht="38.25" x14ac:dyDescent="0.25">
      <c r="A607" s="2" t="s">
        <v>314</v>
      </c>
      <c r="B607" s="3">
        <v>45597</v>
      </c>
      <c r="C607" s="2" t="s">
        <v>9</v>
      </c>
      <c r="D607" s="2" t="s">
        <v>29</v>
      </c>
      <c r="E607" s="4">
        <v>11.37</v>
      </c>
      <c r="F607" s="4">
        <v>0</v>
      </c>
      <c r="G607" s="4">
        <f t="shared" si="17"/>
        <v>11.37</v>
      </c>
      <c r="H607" s="2" t="s">
        <v>50</v>
      </c>
      <c r="I607" s="2" t="s">
        <v>20</v>
      </c>
      <c r="J607" s="5">
        <v>45629.760190694447</v>
      </c>
    </row>
    <row r="608" spans="1:10" ht="38.25" x14ac:dyDescent="0.25">
      <c r="A608" s="2" t="s">
        <v>314</v>
      </c>
      <c r="B608" s="3">
        <v>45597</v>
      </c>
      <c r="C608" s="2" t="s">
        <v>9</v>
      </c>
      <c r="D608" s="2" t="s">
        <v>29</v>
      </c>
      <c r="E608" s="4">
        <v>0</v>
      </c>
      <c r="F608" s="4">
        <v>28.73</v>
      </c>
      <c r="G608" s="4">
        <f t="shared" si="17"/>
        <v>-28.73</v>
      </c>
      <c r="H608" s="2" t="s">
        <v>30</v>
      </c>
      <c r="I608" s="2" t="s">
        <v>20</v>
      </c>
      <c r="J608" s="5">
        <v>45629.761409236111</v>
      </c>
    </row>
    <row r="609" spans="1:10" ht="38.25" x14ac:dyDescent="0.25">
      <c r="A609" s="2" t="s">
        <v>314</v>
      </c>
      <c r="B609" s="3">
        <v>45597</v>
      </c>
      <c r="C609" s="2" t="s">
        <v>9</v>
      </c>
      <c r="D609" s="2" t="s">
        <v>29</v>
      </c>
      <c r="E609" s="4">
        <v>0</v>
      </c>
      <c r="F609" s="4">
        <v>18.100000000000001</v>
      </c>
      <c r="G609" s="4">
        <f t="shared" si="17"/>
        <v>-18.100000000000001</v>
      </c>
      <c r="H609" s="2" t="s">
        <v>30</v>
      </c>
      <c r="I609" s="2" t="s">
        <v>20</v>
      </c>
      <c r="J609" s="5">
        <v>45629.761409236111</v>
      </c>
    </row>
    <row r="610" spans="1:10" ht="38.25" x14ac:dyDescent="0.25">
      <c r="A610" s="2" t="s">
        <v>314</v>
      </c>
      <c r="B610" s="3">
        <v>45597</v>
      </c>
      <c r="C610" s="2" t="s">
        <v>9</v>
      </c>
      <c r="D610" s="2" t="s">
        <v>29</v>
      </c>
      <c r="E610" s="4">
        <v>0</v>
      </c>
      <c r="F610" s="4">
        <v>13.13</v>
      </c>
      <c r="G610" s="4">
        <f t="shared" si="17"/>
        <v>-13.13</v>
      </c>
      <c r="H610" s="2" t="s">
        <v>30</v>
      </c>
      <c r="I610" s="2" t="s">
        <v>20</v>
      </c>
      <c r="J610" s="5">
        <v>45629.761409236111</v>
      </c>
    </row>
    <row r="611" spans="1:10" ht="38.25" x14ac:dyDescent="0.25">
      <c r="A611" s="2" t="s">
        <v>314</v>
      </c>
      <c r="B611" s="3">
        <v>45597</v>
      </c>
      <c r="C611" s="2" t="s">
        <v>9</v>
      </c>
      <c r="D611" s="2" t="s">
        <v>29</v>
      </c>
      <c r="E611" s="4">
        <v>28.73</v>
      </c>
      <c r="F611" s="4">
        <v>0</v>
      </c>
      <c r="G611" s="4">
        <f t="shared" si="17"/>
        <v>28.73</v>
      </c>
      <c r="H611" s="2" t="s">
        <v>50</v>
      </c>
      <c r="I611" s="2" t="s">
        <v>20</v>
      </c>
      <c r="J611" s="5">
        <v>45629.761409236111</v>
      </c>
    </row>
    <row r="612" spans="1:10" ht="38.25" x14ac:dyDescent="0.25">
      <c r="A612" s="2" t="s">
        <v>314</v>
      </c>
      <c r="B612" s="3">
        <v>45597</v>
      </c>
      <c r="C612" s="2" t="s">
        <v>9</v>
      </c>
      <c r="D612" s="2" t="s">
        <v>29</v>
      </c>
      <c r="E612" s="4">
        <v>18.100000000000001</v>
      </c>
      <c r="F612" s="4">
        <v>0</v>
      </c>
      <c r="G612" s="4">
        <f t="shared" si="17"/>
        <v>18.100000000000001</v>
      </c>
      <c r="H612" s="2" t="s">
        <v>50</v>
      </c>
      <c r="I612" s="2" t="s">
        <v>20</v>
      </c>
      <c r="J612" s="5">
        <v>45629.761409236111</v>
      </c>
    </row>
    <row r="613" spans="1:10" ht="38.25" x14ac:dyDescent="0.25">
      <c r="A613" s="2" t="s">
        <v>314</v>
      </c>
      <c r="B613" s="3">
        <v>45597</v>
      </c>
      <c r="C613" s="2" t="s">
        <v>9</v>
      </c>
      <c r="D613" s="2" t="s">
        <v>29</v>
      </c>
      <c r="E613" s="4">
        <v>13.13</v>
      </c>
      <c r="F613" s="4">
        <v>0</v>
      </c>
      <c r="G613" s="4">
        <f t="shared" si="17"/>
        <v>13.13</v>
      </c>
      <c r="H613" s="2" t="s">
        <v>50</v>
      </c>
      <c r="I613" s="2" t="s">
        <v>20</v>
      </c>
      <c r="J613" s="5">
        <v>45629.761409236111</v>
      </c>
    </row>
    <row r="614" spans="1:10" ht="38.25" x14ac:dyDescent="0.25">
      <c r="A614" s="2" t="s">
        <v>314</v>
      </c>
      <c r="B614" s="3">
        <v>45597</v>
      </c>
      <c r="C614" s="2" t="s">
        <v>10</v>
      </c>
      <c r="D614" s="2" t="s">
        <v>29</v>
      </c>
      <c r="E614" s="4">
        <v>0</v>
      </c>
      <c r="F614" s="4">
        <v>695</v>
      </c>
      <c r="G614" s="4">
        <f t="shared" si="17"/>
        <v>-695</v>
      </c>
      <c r="H614" s="2" t="s">
        <v>30</v>
      </c>
      <c r="I614" s="2" t="s">
        <v>428</v>
      </c>
      <c r="J614" s="5">
        <v>45629.822652812501</v>
      </c>
    </row>
    <row r="615" spans="1:10" ht="38.25" x14ac:dyDescent="0.25">
      <c r="A615" s="2" t="s">
        <v>314</v>
      </c>
      <c r="B615" s="3">
        <v>45597</v>
      </c>
      <c r="C615" s="2" t="s">
        <v>10</v>
      </c>
      <c r="D615" s="2" t="s">
        <v>29</v>
      </c>
      <c r="E615" s="4">
        <v>0</v>
      </c>
      <c r="F615" s="4">
        <v>215.36</v>
      </c>
      <c r="G615" s="4">
        <f t="shared" si="17"/>
        <v>-215.36</v>
      </c>
      <c r="H615" s="2" t="s">
        <v>30</v>
      </c>
      <c r="I615" s="2" t="s">
        <v>121</v>
      </c>
      <c r="J615" s="5">
        <v>45629.826902824076</v>
      </c>
    </row>
    <row r="616" spans="1:10" ht="38.25" x14ac:dyDescent="0.25">
      <c r="A616" s="2" t="s">
        <v>314</v>
      </c>
      <c r="B616" s="3">
        <v>45597</v>
      </c>
      <c r="C616" s="2" t="s">
        <v>10</v>
      </c>
      <c r="D616" s="2" t="s">
        <v>29</v>
      </c>
      <c r="E616" s="4">
        <v>0</v>
      </c>
      <c r="F616" s="4">
        <v>82.35</v>
      </c>
      <c r="G616" s="4">
        <f t="shared" si="17"/>
        <v>-82.35</v>
      </c>
      <c r="H616" s="2" t="s">
        <v>30</v>
      </c>
      <c r="I616" s="2" t="s">
        <v>121</v>
      </c>
      <c r="J616" s="5">
        <v>45629.826902824076</v>
      </c>
    </row>
    <row r="617" spans="1:10" ht="38.25" x14ac:dyDescent="0.25">
      <c r="A617" s="2" t="s">
        <v>314</v>
      </c>
      <c r="B617" s="3">
        <v>45597</v>
      </c>
      <c r="C617" s="2" t="s">
        <v>10</v>
      </c>
      <c r="D617" s="2" t="s">
        <v>29</v>
      </c>
      <c r="E617" s="4">
        <v>0</v>
      </c>
      <c r="F617" s="4">
        <v>19.11</v>
      </c>
      <c r="G617" s="4">
        <f t="shared" si="17"/>
        <v>-19.11</v>
      </c>
      <c r="H617" s="2" t="s">
        <v>30</v>
      </c>
      <c r="I617" s="2" t="s">
        <v>121</v>
      </c>
      <c r="J617" s="5">
        <v>45629.826902824076</v>
      </c>
    </row>
    <row r="618" spans="1:10" ht="38.25" x14ac:dyDescent="0.25">
      <c r="A618" s="2" t="s">
        <v>314</v>
      </c>
      <c r="B618" s="3">
        <v>45597</v>
      </c>
      <c r="C618" s="2" t="s">
        <v>10</v>
      </c>
      <c r="D618" s="2" t="s">
        <v>29</v>
      </c>
      <c r="E618" s="4">
        <v>0</v>
      </c>
      <c r="F618" s="4">
        <v>47.98</v>
      </c>
      <c r="G618" s="4">
        <f t="shared" si="17"/>
        <v>-47.98</v>
      </c>
      <c r="H618" s="2" t="s">
        <v>30</v>
      </c>
      <c r="I618" s="2" t="s">
        <v>121</v>
      </c>
      <c r="J618" s="5">
        <v>45629.826902824076</v>
      </c>
    </row>
    <row r="619" spans="1:10" ht="51" x14ac:dyDescent="0.25">
      <c r="A619" s="2" t="s">
        <v>379</v>
      </c>
      <c r="B619" s="3">
        <v>45626</v>
      </c>
      <c r="C619" s="2" t="s">
        <v>32</v>
      </c>
      <c r="D619" s="2" t="s">
        <v>18</v>
      </c>
      <c r="E619" s="4">
        <v>11275.92</v>
      </c>
      <c r="F619" s="4">
        <v>0</v>
      </c>
      <c r="G619" s="4">
        <f t="shared" si="17"/>
        <v>11275.92</v>
      </c>
      <c r="H619" s="2" t="s">
        <v>19</v>
      </c>
      <c r="I619" s="2" t="s">
        <v>68</v>
      </c>
      <c r="J619" s="5">
        <v>45630.47941900463</v>
      </c>
    </row>
    <row r="620" spans="1:10" ht="51" x14ac:dyDescent="0.25">
      <c r="A620" s="2" t="s">
        <v>379</v>
      </c>
      <c r="B620" s="3">
        <v>45626</v>
      </c>
      <c r="C620" s="2" t="s">
        <v>32</v>
      </c>
      <c r="D620" s="2" t="s">
        <v>18</v>
      </c>
      <c r="E620" s="4">
        <v>3600</v>
      </c>
      <c r="F620" s="4">
        <v>0</v>
      </c>
      <c r="G620" s="4">
        <f t="shared" si="17"/>
        <v>3600</v>
      </c>
      <c r="H620" s="2" t="s">
        <v>19</v>
      </c>
      <c r="I620" s="2" t="s">
        <v>67</v>
      </c>
      <c r="J620" s="5">
        <v>45630.47941900463</v>
      </c>
    </row>
    <row r="621" spans="1:10" ht="38.25" x14ac:dyDescent="0.25">
      <c r="A621" s="2" t="s">
        <v>363</v>
      </c>
      <c r="B621" s="3">
        <v>45627</v>
      </c>
      <c r="C621" s="2" t="s">
        <v>33</v>
      </c>
      <c r="D621" s="2" t="s">
        <v>18</v>
      </c>
      <c r="E621" s="4">
        <v>6666.67</v>
      </c>
      <c r="F621" s="4">
        <v>0</v>
      </c>
      <c r="G621" s="4">
        <f t="shared" si="17"/>
        <v>6666.67</v>
      </c>
      <c r="H621" s="2" t="s">
        <v>19</v>
      </c>
      <c r="I621" s="2" t="s">
        <v>21</v>
      </c>
      <c r="J621" s="5">
        <v>45630.513915046293</v>
      </c>
    </row>
    <row r="622" spans="1:10" ht="38.25" x14ac:dyDescent="0.25">
      <c r="A622" s="2" t="s">
        <v>314</v>
      </c>
      <c r="B622" s="3">
        <v>45597</v>
      </c>
      <c r="C622" s="2" t="s">
        <v>33</v>
      </c>
      <c r="D622" s="2" t="s">
        <v>18</v>
      </c>
      <c r="E622" s="4">
        <v>6666.67</v>
      </c>
      <c r="F622" s="4">
        <v>0</v>
      </c>
      <c r="G622" s="4">
        <f t="shared" si="17"/>
        <v>6666.67</v>
      </c>
      <c r="H622" s="2" t="s">
        <v>19</v>
      </c>
      <c r="I622" s="2" t="s">
        <v>21</v>
      </c>
      <c r="J622" s="5">
        <v>45630.513915046293</v>
      </c>
    </row>
    <row r="623" spans="1:10" ht="38.25" x14ac:dyDescent="0.25">
      <c r="A623" s="2" t="s">
        <v>363</v>
      </c>
      <c r="B623" s="3">
        <v>45627</v>
      </c>
      <c r="C623" s="2" t="s">
        <v>33</v>
      </c>
      <c r="D623" s="2" t="s">
        <v>18</v>
      </c>
      <c r="E623" s="4">
        <v>6250</v>
      </c>
      <c r="F623" s="4">
        <v>0</v>
      </c>
      <c r="G623" s="4">
        <f t="shared" si="17"/>
        <v>6250</v>
      </c>
      <c r="H623" s="2" t="s">
        <v>19</v>
      </c>
      <c r="I623" s="2" t="s">
        <v>21</v>
      </c>
      <c r="J623" s="5">
        <v>45630.513915046293</v>
      </c>
    </row>
    <row r="624" spans="1:10" ht="38.25" x14ac:dyDescent="0.25">
      <c r="A624" s="2" t="s">
        <v>314</v>
      </c>
      <c r="B624" s="3">
        <v>45597</v>
      </c>
      <c r="C624" s="2" t="s">
        <v>33</v>
      </c>
      <c r="D624" s="2" t="s">
        <v>18</v>
      </c>
      <c r="E624" s="4">
        <v>6250</v>
      </c>
      <c r="F624" s="4">
        <v>0</v>
      </c>
      <c r="G624" s="4">
        <f t="shared" si="17"/>
        <v>6250</v>
      </c>
      <c r="H624" s="2" t="s">
        <v>19</v>
      </c>
      <c r="I624" s="2" t="s">
        <v>21</v>
      </c>
      <c r="J624" s="5">
        <v>45630.513915046293</v>
      </c>
    </row>
    <row r="625" spans="1:10" ht="51" x14ac:dyDescent="0.25">
      <c r="A625" s="2" t="s">
        <v>380</v>
      </c>
      <c r="B625" s="3">
        <v>45627</v>
      </c>
      <c r="C625" s="2" t="s">
        <v>32</v>
      </c>
      <c r="D625" s="2" t="s">
        <v>18</v>
      </c>
      <c r="E625" s="4">
        <v>0</v>
      </c>
      <c r="F625" s="4">
        <v>11275.92</v>
      </c>
      <c r="G625" s="4">
        <f t="shared" si="17"/>
        <v>-11275.92</v>
      </c>
      <c r="H625" s="2" t="s">
        <v>19</v>
      </c>
      <c r="I625" s="2" t="s">
        <v>68</v>
      </c>
      <c r="J625" s="5">
        <v>45630.571320925927</v>
      </c>
    </row>
    <row r="626" spans="1:10" ht="51" x14ac:dyDescent="0.25">
      <c r="A626" s="2" t="s">
        <v>380</v>
      </c>
      <c r="B626" s="3">
        <v>45627</v>
      </c>
      <c r="C626" s="2" t="s">
        <v>32</v>
      </c>
      <c r="D626" s="2" t="s">
        <v>18</v>
      </c>
      <c r="E626" s="4">
        <v>0</v>
      </c>
      <c r="F626" s="4">
        <v>3600</v>
      </c>
      <c r="G626" s="4">
        <f t="shared" si="17"/>
        <v>-3600</v>
      </c>
      <c r="H626" s="2" t="s">
        <v>19</v>
      </c>
      <c r="I626" s="2" t="s">
        <v>67</v>
      </c>
      <c r="J626" s="5">
        <v>45630.571320925927</v>
      </c>
    </row>
    <row r="627" spans="1:10" ht="38.25" x14ac:dyDescent="0.25">
      <c r="A627" s="2" t="s">
        <v>381</v>
      </c>
      <c r="B627" s="3">
        <v>45628</v>
      </c>
      <c r="C627" s="2" t="s">
        <v>35</v>
      </c>
      <c r="D627" s="2" t="s">
        <v>29</v>
      </c>
      <c r="E627" s="4">
        <v>125.35</v>
      </c>
      <c r="F627" s="4">
        <v>0</v>
      </c>
      <c r="G627" s="4">
        <f t="shared" si="17"/>
        <v>125.35</v>
      </c>
      <c r="H627" s="2" t="s">
        <v>30</v>
      </c>
      <c r="I627" s="2" t="s">
        <v>21</v>
      </c>
      <c r="J627" s="5">
        <v>45631.591268923614</v>
      </c>
    </row>
    <row r="628" spans="1:10" ht="38.25" x14ac:dyDescent="0.25">
      <c r="A628" s="2" t="s">
        <v>381</v>
      </c>
      <c r="B628" s="3">
        <v>45628</v>
      </c>
      <c r="C628" s="2" t="s">
        <v>35</v>
      </c>
      <c r="D628" s="2" t="s">
        <v>29</v>
      </c>
      <c r="E628" s="4">
        <v>480</v>
      </c>
      <c r="F628" s="4">
        <v>0</v>
      </c>
      <c r="G628" s="4">
        <f t="shared" si="17"/>
        <v>480</v>
      </c>
      <c r="H628" s="2" t="s">
        <v>30</v>
      </c>
      <c r="I628" s="2" t="s">
        <v>94</v>
      </c>
      <c r="J628" s="5">
        <v>45631.593316493054</v>
      </c>
    </row>
    <row r="629" spans="1:10" ht="38.25" x14ac:dyDescent="0.25">
      <c r="A629" s="2" t="s">
        <v>382</v>
      </c>
      <c r="B629" s="3">
        <v>45630</v>
      </c>
      <c r="C629" s="2" t="s">
        <v>9</v>
      </c>
      <c r="D629" s="2" t="s">
        <v>29</v>
      </c>
      <c r="E629" s="4">
        <v>5040.34</v>
      </c>
      <c r="F629" s="4">
        <v>0</v>
      </c>
      <c r="G629" s="4">
        <f t="shared" si="17"/>
        <v>5040.34</v>
      </c>
      <c r="H629" s="2" t="s">
        <v>50</v>
      </c>
      <c r="I629" s="2" t="s">
        <v>404</v>
      </c>
      <c r="J629" s="5">
        <v>45632.51240659722</v>
      </c>
    </row>
    <row r="630" spans="1:10" ht="38.25" x14ac:dyDescent="0.25">
      <c r="A630" s="2" t="s">
        <v>384</v>
      </c>
      <c r="B630" s="3">
        <v>45641</v>
      </c>
      <c r="C630" s="2" t="s">
        <v>42</v>
      </c>
      <c r="D630" s="2" t="s">
        <v>11</v>
      </c>
      <c r="E630" s="4">
        <v>379.38</v>
      </c>
      <c r="F630" s="4">
        <v>0</v>
      </c>
      <c r="G630" s="4">
        <f t="shared" si="17"/>
        <v>379.38</v>
      </c>
      <c r="H630" s="2" t="s">
        <v>43</v>
      </c>
      <c r="I630" s="2" t="s">
        <v>44</v>
      </c>
      <c r="J630" s="5">
        <v>45635.481280231485</v>
      </c>
    </row>
    <row r="631" spans="1:10" ht="38.25" x14ac:dyDescent="0.25">
      <c r="A631" s="2" t="s">
        <v>378</v>
      </c>
      <c r="B631" s="3">
        <v>45629</v>
      </c>
      <c r="C631" s="2" t="s">
        <v>35</v>
      </c>
      <c r="D631" s="2" t="s">
        <v>29</v>
      </c>
      <c r="E631" s="4">
        <v>133.41999999999999</v>
      </c>
      <c r="F631" s="4">
        <v>0</v>
      </c>
      <c r="G631" s="4">
        <f t="shared" si="17"/>
        <v>133.41999999999999</v>
      </c>
      <c r="H631" s="2" t="s">
        <v>30</v>
      </c>
      <c r="I631" s="2" t="s">
        <v>21</v>
      </c>
      <c r="J631" s="5">
        <v>45636.665668912035</v>
      </c>
    </row>
    <row r="632" spans="1:10" ht="38.25" x14ac:dyDescent="0.25">
      <c r="A632" s="2" t="s">
        <v>382</v>
      </c>
      <c r="B632" s="3">
        <v>45630</v>
      </c>
      <c r="C632" s="2" t="s">
        <v>35</v>
      </c>
      <c r="D632" s="2" t="s">
        <v>29</v>
      </c>
      <c r="E632" s="4">
        <v>540</v>
      </c>
      <c r="F632" s="4">
        <v>0</v>
      </c>
      <c r="G632" s="4">
        <f t="shared" si="17"/>
        <v>540</v>
      </c>
      <c r="H632" s="2" t="s">
        <v>50</v>
      </c>
      <c r="I632" s="2" t="s">
        <v>99</v>
      </c>
      <c r="J632" s="5">
        <v>45636.666048946761</v>
      </c>
    </row>
    <row r="633" spans="1:10" ht="38.25" x14ac:dyDescent="0.25">
      <c r="A633" s="2" t="s">
        <v>386</v>
      </c>
      <c r="B633" s="3">
        <v>45635</v>
      </c>
      <c r="C633" s="2" t="s">
        <v>9</v>
      </c>
      <c r="D633" s="2" t="s">
        <v>29</v>
      </c>
      <c r="E633" s="4">
        <v>32846.879999999997</v>
      </c>
      <c r="F633" s="4">
        <v>0</v>
      </c>
      <c r="G633" s="4">
        <f t="shared" si="17"/>
        <v>32846.879999999997</v>
      </c>
      <c r="H633" s="2" t="s">
        <v>30</v>
      </c>
      <c r="I633" s="2" t="s">
        <v>21</v>
      </c>
      <c r="J633" s="5">
        <v>45637.642060775463</v>
      </c>
    </row>
    <row r="634" spans="1:10" ht="38.25" x14ac:dyDescent="0.25">
      <c r="A634" s="2" t="s">
        <v>386</v>
      </c>
      <c r="B634" s="3">
        <v>45635</v>
      </c>
      <c r="C634" s="2" t="s">
        <v>35</v>
      </c>
      <c r="D634" s="2" t="s">
        <v>29</v>
      </c>
      <c r="E634" s="4">
        <v>191.37</v>
      </c>
      <c r="F634" s="4">
        <v>0</v>
      </c>
      <c r="G634" s="4">
        <f t="shared" si="17"/>
        <v>191.37</v>
      </c>
      <c r="H634" s="2" t="s">
        <v>50</v>
      </c>
      <c r="I634" s="2" t="s">
        <v>424</v>
      </c>
      <c r="J634" s="5">
        <v>45637.693367615742</v>
      </c>
    </row>
    <row r="635" spans="1:10" ht="38.25" x14ac:dyDescent="0.25">
      <c r="A635" s="2" t="s">
        <v>383</v>
      </c>
      <c r="B635" s="3">
        <v>45631</v>
      </c>
      <c r="C635" s="2" t="s">
        <v>35</v>
      </c>
      <c r="D635" s="2" t="s">
        <v>29</v>
      </c>
      <c r="E635" s="4">
        <v>0</v>
      </c>
      <c r="F635" s="4">
        <v>0.09</v>
      </c>
      <c r="G635" s="4">
        <f t="shared" si="17"/>
        <v>-0.09</v>
      </c>
      <c r="H635" s="2" t="s">
        <v>50</v>
      </c>
      <c r="I635" s="2" t="s">
        <v>58</v>
      </c>
      <c r="J635" s="5">
        <v>45637.696258460652</v>
      </c>
    </row>
    <row r="636" spans="1:10" ht="38.25" x14ac:dyDescent="0.25">
      <c r="A636" s="2" t="s">
        <v>383</v>
      </c>
      <c r="B636" s="3">
        <v>45631</v>
      </c>
      <c r="C636" s="2" t="s">
        <v>35</v>
      </c>
      <c r="D636" s="2" t="s">
        <v>29</v>
      </c>
      <c r="E636" s="4">
        <v>0</v>
      </c>
      <c r="F636" s="4">
        <v>26.56</v>
      </c>
      <c r="G636" s="4">
        <f t="shared" si="17"/>
        <v>-26.56</v>
      </c>
      <c r="H636" s="2" t="s">
        <v>50</v>
      </c>
      <c r="I636" s="2" t="s">
        <v>58</v>
      </c>
      <c r="J636" s="5">
        <v>45637.696258460652</v>
      </c>
    </row>
    <row r="637" spans="1:10" ht="38.25" x14ac:dyDescent="0.25">
      <c r="A637" s="2" t="s">
        <v>363</v>
      </c>
      <c r="B637" s="3">
        <v>45627</v>
      </c>
      <c r="C637" s="2" t="s">
        <v>35</v>
      </c>
      <c r="D637" s="2" t="s">
        <v>29</v>
      </c>
      <c r="E637" s="4">
        <v>26.56</v>
      </c>
      <c r="F637" s="4">
        <v>0</v>
      </c>
      <c r="G637" s="4">
        <f t="shared" si="17"/>
        <v>26.56</v>
      </c>
      <c r="H637" s="2" t="s">
        <v>50</v>
      </c>
      <c r="I637" s="2" t="s">
        <v>58</v>
      </c>
      <c r="J637" s="5">
        <v>45637.69685039352</v>
      </c>
    </row>
    <row r="638" spans="1:10" ht="38.25" x14ac:dyDescent="0.25">
      <c r="A638" s="2" t="s">
        <v>363</v>
      </c>
      <c r="B638" s="3">
        <v>45627</v>
      </c>
      <c r="C638" s="2" t="s">
        <v>35</v>
      </c>
      <c r="D638" s="2" t="s">
        <v>29</v>
      </c>
      <c r="E638" s="4">
        <v>503.03</v>
      </c>
      <c r="F638" s="4">
        <v>0</v>
      </c>
      <c r="G638" s="4">
        <f t="shared" si="17"/>
        <v>503.03</v>
      </c>
      <c r="H638" s="2" t="s">
        <v>50</v>
      </c>
      <c r="I638" s="2" t="s">
        <v>58</v>
      </c>
      <c r="J638" s="5">
        <v>45637.69685039352</v>
      </c>
    </row>
    <row r="639" spans="1:10" ht="38.25" x14ac:dyDescent="0.25">
      <c r="A639" s="2" t="s">
        <v>387</v>
      </c>
      <c r="B639" s="3">
        <v>45638</v>
      </c>
      <c r="C639" s="2" t="s">
        <v>35</v>
      </c>
      <c r="D639" s="2" t="s">
        <v>29</v>
      </c>
      <c r="E639" s="4">
        <v>1130</v>
      </c>
      <c r="F639" s="4">
        <v>0</v>
      </c>
      <c r="G639" s="4">
        <f t="shared" si="17"/>
        <v>1130</v>
      </c>
      <c r="H639" s="2" t="s">
        <v>30</v>
      </c>
      <c r="I639" s="2" t="s">
        <v>94</v>
      </c>
      <c r="J639" s="5">
        <v>45642.358059317128</v>
      </c>
    </row>
    <row r="640" spans="1:10" ht="38.25" x14ac:dyDescent="0.25">
      <c r="A640" s="2" t="s">
        <v>389</v>
      </c>
      <c r="B640" s="3">
        <v>45642</v>
      </c>
      <c r="C640" s="2" t="s">
        <v>35</v>
      </c>
      <c r="D640" s="2" t="s">
        <v>29</v>
      </c>
      <c r="E640" s="4">
        <v>1930</v>
      </c>
      <c r="F640" s="4">
        <v>0</v>
      </c>
      <c r="G640" s="4">
        <f t="shared" ref="G640:G703" si="18">E640-F640</f>
        <v>1930</v>
      </c>
      <c r="H640" s="2" t="s">
        <v>30</v>
      </c>
      <c r="I640" s="2" t="s">
        <v>21</v>
      </c>
      <c r="J640" s="5">
        <v>45645.707817453702</v>
      </c>
    </row>
    <row r="641" spans="1:10" ht="38.25" x14ac:dyDescent="0.25">
      <c r="A641" s="2" t="s">
        <v>384</v>
      </c>
      <c r="B641" s="3">
        <v>45641</v>
      </c>
      <c r="C641" s="2" t="s">
        <v>42</v>
      </c>
      <c r="D641" s="2" t="s">
        <v>11</v>
      </c>
      <c r="E641" s="4">
        <v>690</v>
      </c>
      <c r="F641" s="4">
        <v>0</v>
      </c>
      <c r="G641" s="4">
        <f t="shared" si="18"/>
        <v>690</v>
      </c>
      <c r="H641" s="2" t="s">
        <v>43</v>
      </c>
      <c r="I641" s="2" t="s">
        <v>44</v>
      </c>
      <c r="J641" s="5">
        <v>45646.403752939812</v>
      </c>
    </row>
    <row r="642" spans="1:10" ht="38.25" x14ac:dyDescent="0.25">
      <c r="A642" s="2" t="s">
        <v>394</v>
      </c>
      <c r="B642" s="3">
        <v>45657</v>
      </c>
      <c r="C642" s="2" t="s">
        <v>42</v>
      </c>
      <c r="D642" s="2" t="s">
        <v>11</v>
      </c>
      <c r="E642" s="4">
        <v>3551.16</v>
      </c>
      <c r="F642" s="4">
        <v>0</v>
      </c>
      <c r="G642" s="4">
        <f t="shared" si="18"/>
        <v>3551.16</v>
      </c>
      <c r="H642" s="2" t="s">
        <v>43</v>
      </c>
      <c r="I642" s="2" t="s">
        <v>44</v>
      </c>
      <c r="J642" s="5">
        <v>45646.405389942127</v>
      </c>
    </row>
    <row r="643" spans="1:10" ht="38.25" x14ac:dyDescent="0.25">
      <c r="A643" s="2" t="s">
        <v>389</v>
      </c>
      <c r="B643" s="3">
        <v>45642</v>
      </c>
      <c r="C643" s="2" t="s">
        <v>35</v>
      </c>
      <c r="D643" s="2" t="s">
        <v>29</v>
      </c>
      <c r="E643" s="4">
        <v>21.39</v>
      </c>
      <c r="F643" s="4">
        <v>0</v>
      </c>
      <c r="G643" s="4">
        <f t="shared" si="18"/>
        <v>21.39</v>
      </c>
      <c r="H643" s="2" t="s">
        <v>30</v>
      </c>
      <c r="I643" s="2" t="s">
        <v>21</v>
      </c>
      <c r="J643" s="5">
        <v>45646.671521990742</v>
      </c>
    </row>
    <row r="644" spans="1:10" ht="38.25" x14ac:dyDescent="0.25">
      <c r="A644" s="2" t="s">
        <v>390</v>
      </c>
      <c r="B644" s="3">
        <v>45643</v>
      </c>
      <c r="C644" s="2" t="s">
        <v>35</v>
      </c>
      <c r="D644" s="2" t="s">
        <v>29</v>
      </c>
      <c r="E644" s="4">
        <v>640</v>
      </c>
      <c r="F644" s="4">
        <v>0</v>
      </c>
      <c r="G644" s="4">
        <f t="shared" si="18"/>
        <v>640</v>
      </c>
      <c r="H644" s="2" t="s">
        <v>30</v>
      </c>
      <c r="I644" s="2" t="s">
        <v>94</v>
      </c>
      <c r="J644" s="5">
        <v>45646.675243287034</v>
      </c>
    </row>
    <row r="645" spans="1:10" ht="38.25" x14ac:dyDescent="0.25">
      <c r="A645" s="2" t="s">
        <v>389</v>
      </c>
      <c r="B645" s="3">
        <v>45642</v>
      </c>
      <c r="C645" s="2" t="s">
        <v>35</v>
      </c>
      <c r="D645" s="2" t="s">
        <v>29</v>
      </c>
      <c r="E645" s="4">
        <v>4719.8500000000004</v>
      </c>
      <c r="F645" s="4">
        <v>0</v>
      </c>
      <c r="G645" s="4">
        <f t="shared" si="18"/>
        <v>4719.8500000000004</v>
      </c>
      <c r="H645" s="2" t="s">
        <v>30</v>
      </c>
      <c r="I645" s="2" t="s">
        <v>94</v>
      </c>
      <c r="J645" s="5">
        <v>45646.685701423608</v>
      </c>
    </row>
    <row r="646" spans="1:10" ht="38.25" x14ac:dyDescent="0.25">
      <c r="A646" s="2" t="s">
        <v>389</v>
      </c>
      <c r="B646" s="3">
        <v>45642</v>
      </c>
      <c r="C646" s="2" t="s">
        <v>35</v>
      </c>
      <c r="D646" s="2" t="s">
        <v>29</v>
      </c>
      <c r="E646" s="4">
        <v>1317.84</v>
      </c>
      <c r="F646" s="4">
        <v>0</v>
      </c>
      <c r="G646" s="4">
        <f t="shared" si="18"/>
        <v>1317.84</v>
      </c>
      <c r="H646" s="2" t="s">
        <v>30</v>
      </c>
      <c r="I646" s="2" t="s">
        <v>94</v>
      </c>
      <c r="J646" s="5">
        <v>45646.685701423608</v>
      </c>
    </row>
    <row r="647" spans="1:10" ht="38.25" x14ac:dyDescent="0.25">
      <c r="A647" s="2" t="s">
        <v>389</v>
      </c>
      <c r="B647" s="3">
        <v>45642</v>
      </c>
      <c r="C647" s="2" t="s">
        <v>35</v>
      </c>
      <c r="D647" s="2" t="s">
        <v>29</v>
      </c>
      <c r="E647" s="4">
        <v>10</v>
      </c>
      <c r="F647" s="4">
        <v>0</v>
      </c>
      <c r="G647" s="4">
        <f t="shared" si="18"/>
        <v>10</v>
      </c>
      <c r="H647" s="2" t="s">
        <v>30</v>
      </c>
      <c r="I647" s="2" t="s">
        <v>94</v>
      </c>
      <c r="J647" s="5">
        <v>45646.686004062503</v>
      </c>
    </row>
    <row r="648" spans="1:10" ht="38.25" x14ac:dyDescent="0.25">
      <c r="A648" s="2" t="s">
        <v>388</v>
      </c>
      <c r="B648" s="3">
        <v>45639</v>
      </c>
      <c r="C648" s="2" t="s">
        <v>35</v>
      </c>
      <c r="D648" s="2" t="s">
        <v>29</v>
      </c>
      <c r="E648" s="4">
        <v>3178.91</v>
      </c>
      <c r="F648" s="4">
        <v>0</v>
      </c>
      <c r="G648" s="4">
        <f t="shared" si="18"/>
        <v>3178.91</v>
      </c>
      <c r="H648" s="2" t="s">
        <v>30</v>
      </c>
      <c r="I648" s="2" t="s">
        <v>94</v>
      </c>
      <c r="J648" s="5">
        <v>45646.706191527781</v>
      </c>
    </row>
    <row r="649" spans="1:10" ht="38.25" x14ac:dyDescent="0.25">
      <c r="A649" s="2" t="s">
        <v>387</v>
      </c>
      <c r="B649" s="3">
        <v>45638</v>
      </c>
      <c r="C649" s="2" t="s">
        <v>35</v>
      </c>
      <c r="D649" s="2" t="s">
        <v>29</v>
      </c>
      <c r="E649" s="4">
        <v>384</v>
      </c>
      <c r="F649" s="4">
        <v>0</v>
      </c>
      <c r="G649" s="4">
        <f t="shared" si="18"/>
        <v>384</v>
      </c>
      <c r="H649" s="2" t="s">
        <v>30</v>
      </c>
      <c r="I649" s="2" t="s">
        <v>20</v>
      </c>
      <c r="J649" s="5">
        <v>45646.707280949071</v>
      </c>
    </row>
    <row r="650" spans="1:10" ht="38.25" x14ac:dyDescent="0.25">
      <c r="A650" s="2" t="s">
        <v>396</v>
      </c>
      <c r="B650" s="3">
        <v>45632</v>
      </c>
      <c r="C650" s="2" t="s">
        <v>9</v>
      </c>
      <c r="D650" s="2" t="s">
        <v>18</v>
      </c>
      <c r="E650" s="4">
        <v>1000</v>
      </c>
      <c r="F650" s="4">
        <v>0</v>
      </c>
      <c r="G650" s="4">
        <f t="shared" si="18"/>
        <v>1000</v>
      </c>
      <c r="H650" s="2" t="s">
        <v>19</v>
      </c>
      <c r="I650" s="2" t="s">
        <v>76</v>
      </c>
      <c r="J650" s="5">
        <v>45649.340791909723</v>
      </c>
    </row>
    <row r="651" spans="1:10" ht="38.25" x14ac:dyDescent="0.25">
      <c r="A651" s="2" t="s">
        <v>398</v>
      </c>
      <c r="B651" s="3">
        <v>45657</v>
      </c>
      <c r="C651" s="2" t="s">
        <v>14</v>
      </c>
      <c r="D651" s="2" t="s">
        <v>18</v>
      </c>
      <c r="E651" s="4">
        <v>5250</v>
      </c>
      <c r="F651" s="4">
        <v>0</v>
      </c>
      <c r="G651" s="4">
        <f t="shared" si="18"/>
        <v>5250</v>
      </c>
      <c r="H651" s="2" t="s">
        <v>19</v>
      </c>
      <c r="I651" s="2" t="s">
        <v>21</v>
      </c>
      <c r="J651" s="5">
        <v>45659.550930324076</v>
      </c>
    </row>
    <row r="652" spans="1:10" ht="38.25" x14ac:dyDescent="0.25">
      <c r="A652" s="2" t="s">
        <v>398</v>
      </c>
      <c r="B652" s="3">
        <v>45657</v>
      </c>
      <c r="C652" s="2" t="s">
        <v>14</v>
      </c>
      <c r="D652" s="2" t="s">
        <v>18</v>
      </c>
      <c r="E652" s="4">
        <v>120</v>
      </c>
      <c r="F652" s="4">
        <v>0</v>
      </c>
      <c r="G652" s="4">
        <f t="shared" si="18"/>
        <v>120</v>
      </c>
      <c r="H652" s="2" t="s">
        <v>19</v>
      </c>
      <c r="I652" s="2" t="s">
        <v>402</v>
      </c>
      <c r="J652" s="5">
        <v>45659.551010810188</v>
      </c>
    </row>
    <row r="653" spans="1:10" ht="38.25" x14ac:dyDescent="0.25">
      <c r="A653" s="2" t="s">
        <v>398</v>
      </c>
      <c r="B653" s="3">
        <v>45657</v>
      </c>
      <c r="C653" s="2" t="s">
        <v>14</v>
      </c>
      <c r="D653" s="2" t="s">
        <v>18</v>
      </c>
      <c r="E653" s="4">
        <v>1500</v>
      </c>
      <c r="F653" s="4">
        <v>0</v>
      </c>
      <c r="G653" s="4">
        <f t="shared" si="18"/>
        <v>1500</v>
      </c>
      <c r="H653" s="2" t="s">
        <v>19</v>
      </c>
      <c r="I653" s="2" t="s">
        <v>21</v>
      </c>
      <c r="J653" s="5">
        <v>45659.551087939813</v>
      </c>
    </row>
    <row r="654" spans="1:10" ht="38.25" x14ac:dyDescent="0.25">
      <c r="A654" s="2" t="s">
        <v>398</v>
      </c>
      <c r="B654" s="3">
        <v>45657</v>
      </c>
      <c r="C654" s="2" t="s">
        <v>14</v>
      </c>
      <c r="D654" s="2" t="s">
        <v>29</v>
      </c>
      <c r="E654" s="4">
        <v>5.98</v>
      </c>
      <c r="F654" s="4">
        <v>0</v>
      </c>
      <c r="G654" s="4">
        <f t="shared" si="18"/>
        <v>5.98</v>
      </c>
      <c r="H654" s="2" t="s">
        <v>30</v>
      </c>
      <c r="I654" s="2" t="s">
        <v>21</v>
      </c>
      <c r="J654" s="5">
        <v>45659.551087939813</v>
      </c>
    </row>
    <row r="655" spans="1:10" ht="51" x14ac:dyDescent="0.25">
      <c r="A655" s="2" t="s">
        <v>400</v>
      </c>
      <c r="B655" s="3">
        <v>45657</v>
      </c>
      <c r="C655" s="2" t="s">
        <v>32</v>
      </c>
      <c r="D655" s="2" t="s">
        <v>18</v>
      </c>
      <c r="E655" s="4">
        <v>11275.92</v>
      </c>
      <c r="F655" s="4">
        <v>0</v>
      </c>
      <c r="G655" s="4">
        <f t="shared" si="18"/>
        <v>11275.92</v>
      </c>
      <c r="H655" s="2" t="s">
        <v>19</v>
      </c>
      <c r="I655" s="2" t="s">
        <v>68</v>
      </c>
      <c r="J655" s="5">
        <v>45663.465266319443</v>
      </c>
    </row>
    <row r="656" spans="1:10" ht="51" x14ac:dyDescent="0.25">
      <c r="A656" s="2" t="s">
        <v>400</v>
      </c>
      <c r="B656" s="3">
        <v>45657</v>
      </c>
      <c r="C656" s="2" t="s">
        <v>32</v>
      </c>
      <c r="D656" s="2" t="s">
        <v>18</v>
      </c>
      <c r="E656" s="4">
        <v>3600</v>
      </c>
      <c r="F656" s="4">
        <v>0</v>
      </c>
      <c r="G656" s="4">
        <f t="shared" si="18"/>
        <v>3600</v>
      </c>
      <c r="H656" s="2" t="s">
        <v>19</v>
      </c>
      <c r="I656" s="2" t="s">
        <v>67</v>
      </c>
      <c r="J656" s="5">
        <v>45663.465266319443</v>
      </c>
    </row>
    <row r="657" spans="1:10" ht="38.25" x14ac:dyDescent="0.25">
      <c r="A657" s="2" t="s">
        <v>363</v>
      </c>
      <c r="B657" s="3">
        <v>45627</v>
      </c>
      <c r="C657" s="2" t="s">
        <v>33</v>
      </c>
      <c r="D657" s="2" t="s">
        <v>18</v>
      </c>
      <c r="E657" s="4">
        <v>13750</v>
      </c>
      <c r="F657" s="4">
        <v>0</v>
      </c>
      <c r="G657" s="4">
        <f t="shared" si="18"/>
        <v>13750</v>
      </c>
      <c r="H657" s="2" t="s">
        <v>19</v>
      </c>
      <c r="I657" s="2" t="s">
        <v>21</v>
      </c>
      <c r="J657" s="5">
        <v>45663.479597731479</v>
      </c>
    </row>
    <row r="658" spans="1:10" ht="38.25" x14ac:dyDescent="0.25">
      <c r="A658" s="2" t="s">
        <v>133</v>
      </c>
      <c r="B658" s="3">
        <v>45293</v>
      </c>
      <c r="C658" s="2" t="s">
        <v>10</v>
      </c>
      <c r="D658" s="2" t="s">
        <v>11</v>
      </c>
      <c r="E658" s="4">
        <v>360</v>
      </c>
      <c r="F658" s="4">
        <v>0</v>
      </c>
      <c r="G658" s="4">
        <f t="shared" si="18"/>
        <v>360</v>
      </c>
      <c r="H658" s="2" t="s">
        <v>12</v>
      </c>
      <c r="I658" s="2" t="s">
        <v>401</v>
      </c>
      <c r="J658" s="5">
        <v>45293.405337060183</v>
      </c>
    </row>
    <row r="659" spans="1:10" ht="38.25" x14ac:dyDescent="0.25">
      <c r="A659" s="2" t="s">
        <v>133</v>
      </c>
      <c r="B659" s="3">
        <v>45293</v>
      </c>
      <c r="C659" s="2" t="s">
        <v>10</v>
      </c>
      <c r="D659" s="2" t="s">
        <v>11</v>
      </c>
      <c r="E659" s="4">
        <v>119</v>
      </c>
      <c r="F659" s="4">
        <v>0</v>
      </c>
      <c r="G659" s="4">
        <f t="shared" si="18"/>
        <v>119</v>
      </c>
      <c r="H659" s="2" t="s">
        <v>12</v>
      </c>
      <c r="I659" s="2" t="s">
        <v>13</v>
      </c>
      <c r="J659" s="5">
        <v>45293.406186666667</v>
      </c>
    </row>
    <row r="660" spans="1:10" ht="38.25" x14ac:dyDescent="0.25">
      <c r="A660" s="2" t="s">
        <v>133</v>
      </c>
      <c r="B660" s="3">
        <v>45293</v>
      </c>
      <c r="C660" s="2" t="s">
        <v>10</v>
      </c>
      <c r="D660" s="2" t="s">
        <v>11</v>
      </c>
      <c r="E660" s="4">
        <v>119</v>
      </c>
      <c r="F660" s="4">
        <v>0</v>
      </c>
      <c r="G660" s="4">
        <f t="shared" si="18"/>
        <v>119</v>
      </c>
      <c r="H660" s="2" t="s">
        <v>12</v>
      </c>
      <c r="I660" s="2" t="s">
        <v>13</v>
      </c>
      <c r="J660" s="5">
        <v>45293.548706122689</v>
      </c>
    </row>
    <row r="661" spans="1:10" ht="38.25" x14ac:dyDescent="0.25">
      <c r="A661" s="2" t="s">
        <v>132</v>
      </c>
      <c r="B661" s="3">
        <v>45292</v>
      </c>
      <c r="C661" s="2" t="s">
        <v>14</v>
      </c>
      <c r="D661" s="2" t="s">
        <v>11</v>
      </c>
      <c r="E661" s="4">
        <v>0</v>
      </c>
      <c r="F661" s="4">
        <v>895</v>
      </c>
      <c r="G661" s="4">
        <f t="shared" si="18"/>
        <v>-895</v>
      </c>
      <c r="H661" s="2" t="s">
        <v>12</v>
      </c>
      <c r="I661" s="2" t="s">
        <v>17</v>
      </c>
      <c r="J661" s="5">
        <v>45293.63270490741</v>
      </c>
    </row>
    <row r="662" spans="1:10" ht="38.25" x14ac:dyDescent="0.25">
      <c r="A662" s="2" t="s">
        <v>132</v>
      </c>
      <c r="B662" s="3">
        <v>45292</v>
      </c>
      <c r="C662" s="2" t="s">
        <v>14</v>
      </c>
      <c r="D662" s="2" t="s">
        <v>11</v>
      </c>
      <c r="E662" s="4">
        <v>0</v>
      </c>
      <c r="F662" s="4">
        <v>895</v>
      </c>
      <c r="G662" s="4">
        <f t="shared" si="18"/>
        <v>-895</v>
      </c>
      <c r="H662" s="2" t="s">
        <v>12</v>
      </c>
      <c r="I662" s="2" t="s">
        <v>414</v>
      </c>
      <c r="J662" s="5">
        <v>45293.63270490741</v>
      </c>
    </row>
    <row r="663" spans="1:10" ht="38.25" x14ac:dyDescent="0.25">
      <c r="A663" s="2" t="s">
        <v>132</v>
      </c>
      <c r="B663" s="3">
        <v>45292</v>
      </c>
      <c r="C663" s="2" t="s">
        <v>14</v>
      </c>
      <c r="D663" s="2" t="s">
        <v>11</v>
      </c>
      <c r="E663" s="4">
        <v>0</v>
      </c>
      <c r="F663" s="4">
        <v>895</v>
      </c>
      <c r="G663" s="4">
        <f t="shared" si="18"/>
        <v>-895</v>
      </c>
      <c r="H663" s="2" t="s">
        <v>12</v>
      </c>
      <c r="I663" s="2" t="s">
        <v>15</v>
      </c>
      <c r="J663" s="5">
        <v>45293.63270490741</v>
      </c>
    </row>
    <row r="664" spans="1:10" ht="38.25" x14ac:dyDescent="0.25">
      <c r="A664" s="2" t="s">
        <v>132</v>
      </c>
      <c r="B664" s="3">
        <v>45292</v>
      </c>
      <c r="C664" s="2" t="s">
        <v>14</v>
      </c>
      <c r="D664" s="2" t="s">
        <v>11</v>
      </c>
      <c r="E664" s="4">
        <v>0</v>
      </c>
      <c r="F664" s="4">
        <v>895</v>
      </c>
      <c r="G664" s="4">
        <f t="shared" si="18"/>
        <v>-895</v>
      </c>
      <c r="H664" s="2" t="s">
        <v>12</v>
      </c>
      <c r="I664" s="2" t="s">
        <v>16</v>
      </c>
      <c r="J664" s="5">
        <v>45293.63270490741</v>
      </c>
    </row>
    <row r="665" spans="1:10" ht="38.25" x14ac:dyDescent="0.25">
      <c r="A665" s="2" t="s">
        <v>133</v>
      </c>
      <c r="B665" s="3">
        <v>45293</v>
      </c>
      <c r="C665" s="2" t="s">
        <v>10</v>
      </c>
      <c r="D665" s="2" t="s">
        <v>11</v>
      </c>
      <c r="E665" s="4">
        <v>119</v>
      </c>
      <c r="F665" s="4">
        <v>0</v>
      </c>
      <c r="G665" s="4">
        <f t="shared" si="18"/>
        <v>119</v>
      </c>
      <c r="H665" s="2" t="s">
        <v>12</v>
      </c>
      <c r="I665" s="2" t="s">
        <v>13</v>
      </c>
      <c r="J665" s="5">
        <v>45293.726327569442</v>
      </c>
    </row>
    <row r="666" spans="1:10" ht="38.25" x14ac:dyDescent="0.25">
      <c r="A666" s="2" t="s">
        <v>132</v>
      </c>
      <c r="B666" s="3">
        <v>45292</v>
      </c>
      <c r="C666" s="2" t="s">
        <v>10</v>
      </c>
      <c r="D666" s="2" t="s">
        <v>11</v>
      </c>
      <c r="E666" s="4">
        <v>225</v>
      </c>
      <c r="F666" s="4">
        <v>0</v>
      </c>
      <c r="G666" s="4">
        <f t="shared" si="18"/>
        <v>225</v>
      </c>
      <c r="H666" s="2" t="s">
        <v>12</v>
      </c>
      <c r="I666" s="2" t="s">
        <v>121</v>
      </c>
      <c r="J666" s="5">
        <v>45294.417721666665</v>
      </c>
    </row>
    <row r="667" spans="1:10" ht="38.25" x14ac:dyDescent="0.25">
      <c r="A667" s="2" t="s">
        <v>132</v>
      </c>
      <c r="B667" s="3">
        <v>45292</v>
      </c>
      <c r="C667" s="2" t="s">
        <v>10</v>
      </c>
      <c r="D667" s="2" t="s">
        <v>11</v>
      </c>
      <c r="E667" s="4">
        <v>49</v>
      </c>
      <c r="F667" s="4">
        <v>0</v>
      </c>
      <c r="G667" s="4">
        <f t="shared" si="18"/>
        <v>49</v>
      </c>
      <c r="H667" s="2" t="s">
        <v>12</v>
      </c>
      <c r="I667" s="2" t="s">
        <v>83</v>
      </c>
      <c r="J667" s="5">
        <v>45294.503664548611</v>
      </c>
    </row>
    <row r="668" spans="1:10" ht="38.25" x14ac:dyDescent="0.25">
      <c r="A668" s="2" t="s">
        <v>134</v>
      </c>
      <c r="B668" s="3">
        <v>45294</v>
      </c>
      <c r="C668" s="2" t="s">
        <v>10</v>
      </c>
      <c r="D668" s="2" t="s">
        <v>11</v>
      </c>
      <c r="E668" s="4">
        <v>985</v>
      </c>
      <c r="F668" s="4">
        <v>0</v>
      </c>
      <c r="G668" s="4">
        <f t="shared" si="18"/>
        <v>985</v>
      </c>
      <c r="H668" s="2" t="s">
        <v>12</v>
      </c>
      <c r="I668" s="2" t="s">
        <v>52</v>
      </c>
      <c r="J668" s="5">
        <v>45294.686510497682</v>
      </c>
    </row>
    <row r="669" spans="1:10" ht="38.25" x14ac:dyDescent="0.25">
      <c r="A669" s="2" t="s">
        <v>133</v>
      </c>
      <c r="B669" s="3">
        <v>45293</v>
      </c>
      <c r="C669" s="2" t="s">
        <v>35</v>
      </c>
      <c r="D669" s="2" t="s">
        <v>11</v>
      </c>
      <c r="E669" s="4">
        <v>1475</v>
      </c>
      <c r="F669" s="4">
        <v>0</v>
      </c>
      <c r="G669" s="4">
        <f t="shared" si="18"/>
        <v>1475</v>
      </c>
      <c r="H669" s="2" t="s">
        <v>12</v>
      </c>
      <c r="I669" s="2" t="s">
        <v>74</v>
      </c>
      <c r="J669" s="5">
        <v>45295.397650960651</v>
      </c>
    </row>
    <row r="670" spans="1:10" ht="38.25" x14ac:dyDescent="0.25">
      <c r="A670" s="2" t="s">
        <v>132</v>
      </c>
      <c r="B670" s="3">
        <v>45292</v>
      </c>
      <c r="C670" s="2" t="s">
        <v>35</v>
      </c>
      <c r="D670" s="2" t="s">
        <v>11</v>
      </c>
      <c r="E670" s="4">
        <v>768.48</v>
      </c>
      <c r="F670" s="4">
        <v>0</v>
      </c>
      <c r="G670" s="4">
        <f t="shared" si="18"/>
        <v>768.48</v>
      </c>
      <c r="H670" s="2" t="s">
        <v>12</v>
      </c>
      <c r="I670" s="2" t="s">
        <v>70</v>
      </c>
      <c r="J670" s="5">
        <v>45295.664832407405</v>
      </c>
    </row>
    <row r="671" spans="1:10" ht="38.25" x14ac:dyDescent="0.25">
      <c r="A671" s="2" t="s">
        <v>132</v>
      </c>
      <c r="B671" s="3">
        <v>45292</v>
      </c>
      <c r="C671" s="2" t="s">
        <v>35</v>
      </c>
      <c r="D671" s="2" t="s">
        <v>11</v>
      </c>
      <c r="E671" s="4">
        <v>3300</v>
      </c>
      <c r="F671" s="4">
        <v>0</v>
      </c>
      <c r="G671" s="4">
        <f t="shared" si="18"/>
        <v>3300</v>
      </c>
      <c r="H671" s="2" t="s">
        <v>12</v>
      </c>
      <c r="I671" s="2" t="s">
        <v>95</v>
      </c>
      <c r="J671" s="5">
        <v>45296.41570459491</v>
      </c>
    </row>
    <row r="672" spans="1:10" ht="38.25" x14ac:dyDescent="0.25">
      <c r="A672" s="2" t="s">
        <v>136</v>
      </c>
      <c r="B672" s="3">
        <v>45296</v>
      </c>
      <c r="C672" s="2" t="s">
        <v>10</v>
      </c>
      <c r="D672" s="2" t="s">
        <v>11</v>
      </c>
      <c r="E672" s="4">
        <v>3300</v>
      </c>
      <c r="F672" s="4">
        <v>0</v>
      </c>
      <c r="G672" s="4">
        <f t="shared" si="18"/>
        <v>3300</v>
      </c>
      <c r="H672" s="2" t="s">
        <v>12</v>
      </c>
      <c r="I672" s="2" t="s">
        <v>38</v>
      </c>
      <c r="J672" s="5">
        <v>45296.452615289352</v>
      </c>
    </row>
    <row r="673" spans="1:10" ht="38.25" x14ac:dyDescent="0.25">
      <c r="A673" s="2" t="s">
        <v>132</v>
      </c>
      <c r="B673" s="3">
        <v>45292</v>
      </c>
      <c r="C673" s="2" t="s">
        <v>35</v>
      </c>
      <c r="D673" s="2" t="s">
        <v>11</v>
      </c>
      <c r="E673" s="4">
        <v>1475</v>
      </c>
      <c r="F673" s="4">
        <v>0</v>
      </c>
      <c r="G673" s="4">
        <f t="shared" si="18"/>
        <v>1475</v>
      </c>
      <c r="H673" s="2" t="s">
        <v>12</v>
      </c>
      <c r="I673" s="2" t="s">
        <v>431</v>
      </c>
      <c r="J673" s="5">
        <v>45296.601104305555</v>
      </c>
    </row>
    <row r="674" spans="1:10" ht="38.25" x14ac:dyDescent="0.25">
      <c r="A674" s="2" t="s">
        <v>132</v>
      </c>
      <c r="B674" s="3">
        <v>45292</v>
      </c>
      <c r="C674" s="2" t="s">
        <v>35</v>
      </c>
      <c r="D674" s="2" t="s">
        <v>11</v>
      </c>
      <c r="E674" s="4">
        <v>647.5</v>
      </c>
      <c r="F674" s="4">
        <v>0</v>
      </c>
      <c r="G674" s="4">
        <f t="shared" si="18"/>
        <v>647.5</v>
      </c>
      <c r="H674" s="2" t="s">
        <v>12</v>
      </c>
      <c r="I674" s="2" t="s">
        <v>100</v>
      </c>
      <c r="J674" s="5">
        <v>45296.638866261572</v>
      </c>
    </row>
    <row r="675" spans="1:10" ht="38.25" x14ac:dyDescent="0.25">
      <c r="A675" s="2" t="s">
        <v>132</v>
      </c>
      <c r="B675" s="3">
        <v>45292</v>
      </c>
      <c r="C675" s="2" t="s">
        <v>35</v>
      </c>
      <c r="D675" s="2" t="s">
        <v>11</v>
      </c>
      <c r="E675" s="4">
        <v>1475</v>
      </c>
      <c r="F675" s="4">
        <v>0</v>
      </c>
      <c r="G675" s="4">
        <f t="shared" si="18"/>
        <v>1475</v>
      </c>
      <c r="H675" s="2" t="s">
        <v>12</v>
      </c>
      <c r="I675" s="2" t="s">
        <v>100</v>
      </c>
      <c r="J675" s="5">
        <v>45296.638866261572</v>
      </c>
    </row>
    <row r="676" spans="1:10" ht="38.25" x14ac:dyDescent="0.25">
      <c r="A676" s="2" t="s">
        <v>137</v>
      </c>
      <c r="B676" s="3">
        <v>45298</v>
      </c>
      <c r="C676" s="2" t="s">
        <v>10</v>
      </c>
      <c r="D676" s="2" t="s">
        <v>11</v>
      </c>
      <c r="E676" s="4">
        <v>1475</v>
      </c>
      <c r="F676" s="4">
        <v>0</v>
      </c>
      <c r="G676" s="4">
        <f t="shared" si="18"/>
        <v>1475</v>
      </c>
      <c r="H676" s="2" t="s">
        <v>12</v>
      </c>
      <c r="I676" s="2" t="s">
        <v>15</v>
      </c>
      <c r="J676" s="5">
        <v>45299.401872615737</v>
      </c>
    </row>
    <row r="677" spans="1:10" ht="38.25" x14ac:dyDescent="0.25">
      <c r="A677" s="2" t="s">
        <v>136</v>
      </c>
      <c r="B677" s="3">
        <v>45296</v>
      </c>
      <c r="C677" s="2" t="s">
        <v>10</v>
      </c>
      <c r="D677" s="2" t="s">
        <v>11</v>
      </c>
      <c r="E677" s="4">
        <v>1475</v>
      </c>
      <c r="F677" s="4">
        <v>0</v>
      </c>
      <c r="G677" s="4">
        <f t="shared" si="18"/>
        <v>1475</v>
      </c>
      <c r="H677" s="2" t="s">
        <v>12</v>
      </c>
      <c r="I677" s="2" t="s">
        <v>38</v>
      </c>
      <c r="J677" s="5">
        <v>45299.402903020833</v>
      </c>
    </row>
    <row r="678" spans="1:10" ht="38.25" x14ac:dyDescent="0.25">
      <c r="A678" s="2" t="s">
        <v>132</v>
      </c>
      <c r="B678" s="3">
        <v>45292</v>
      </c>
      <c r="C678" s="2" t="s">
        <v>10</v>
      </c>
      <c r="D678" s="2" t="s">
        <v>11</v>
      </c>
      <c r="E678" s="4">
        <v>650</v>
      </c>
      <c r="F678" s="4">
        <v>0</v>
      </c>
      <c r="G678" s="4">
        <f t="shared" si="18"/>
        <v>650</v>
      </c>
      <c r="H678" s="2" t="s">
        <v>12</v>
      </c>
      <c r="I678" s="2" t="s">
        <v>22</v>
      </c>
      <c r="J678" s="5">
        <v>45299.468085752313</v>
      </c>
    </row>
    <row r="679" spans="1:10" ht="38.25" x14ac:dyDescent="0.25">
      <c r="A679" s="2" t="s">
        <v>138</v>
      </c>
      <c r="B679" s="3">
        <v>45299</v>
      </c>
      <c r="C679" s="2" t="s">
        <v>10</v>
      </c>
      <c r="D679" s="2" t="s">
        <v>11</v>
      </c>
      <c r="E679" s="4">
        <v>40</v>
      </c>
      <c r="F679" s="4">
        <v>0</v>
      </c>
      <c r="G679" s="4">
        <f t="shared" si="18"/>
        <v>40</v>
      </c>
      <c r="H679" s="2" t="s">
        <v>12</v>
      </c>
      <c r="I679" s="2" t="s">
        <v>403</v>
      </c>
      <c r="J679" s="5">
        <v>45300.437454652776</v>
      </c>
    </row>
    <row r="680" spans="1:10" ht="38.25" x14ac:dyDescent="0.25">
      <c r="A680" s="2" t="s">
        <v>132</v>
      </c>
      <c r="B680" s="3">
        <v>45292</v>
      </c>
      <c r="C680" s="2" t="s">
        <v>35</v>
      </c>
      <c r="D680" s="2" t="s">
        <v>11</v>
      </c>
      <c r="E680" s="4">
        <v>1475</v>
      </c>
      <c r="F680" s="4">
        <v>0</v>
      </c>
      <c r="G680" s="4">
        <f t="shared" si="18"/>
        <v>1475</v>
      </c>
      <c r="H680" s="2" t="s">
        <v>12</v>
      </c>
      <c r="I680" s="2" t="s">
        <v>461</v>
      </c>
      <c r="J680" s="5">
        <v>45302.482139131942</v>
      </c>
    </row>
    <row r="681" spans="1:10" ht="38.25" x14ac:dyDescent="0.25">
      <c r="A681" s="2" t="s">
        <v>139</v>
      </c>
      <c r="B681" s="3">
        <v>45300</v>
      </c>
      <c r="C681" s="2" t="s">
        <v>10</v>
      </c>
      <c r="D681" s="2" t="s">
        <v>11</v>
      </c>
      <c r="E681" s="4">
        <v>3300</v>
      </c>
      <c r="F681" s="4">
        <v>0</v>
      </c>
      <c r="G681" s="4">
        <f t="shared" si="18"/>
        <v>3300</v>
      </c>
      <c r="H681" s="2" t="s">
        <v>12</v>
      </c>
      <c r="I681" s="2" t="s">
        <v>15</v>
      </c>
      <c r="J681" s="5">
        <v>45302.542202916666</v>
      </c>
    </row>
    <row r="682" spans="1:10" ht="38.25" x14ac:dyDescent="0.25">
      <c r="A682" s="2" t="s">
        <v>132</v>
      </c>
      <c r="B682" s="3">
        <v>45292</v>
      </c>
      <c r="C682" s="2" t="s">
        <v>10</v>
      </c>
      <c r="D682" s="2" t="s">
        <v>11</v>
      </c>
      <c r="E682" s="4">
        <v>239.2</v>
      </c>
      <c r="F682" s="4">
        <v>0</v>
      </c>
      <c r="G682" s="4">
        <f t="shared" si="18"/>
        <v>239.2</v>
      </c>
      <c r="H682" s="2" t="s">
        <v>12</v>
      </c>
      <c r="I682" s="2" t="s">
        <v>120</v>
      </c>
      <c r="J682" s="5">
        <v>45303.617212662037</v>
      </c>
    </row>
    <row r="683" spans="1:10" ht="38.25" x14ac:dyDescent="0.25">
      <c r="A683" s="2" t="s">
        <v>141</v>
      </c>
      <c r="B683" s="3">
        <v>45307</v>
      </c>
      <c r="C683" s="2" t="s">
        <v>10</v>
      </c>
      <c r="D683" s="2" t="s">
        <v>11</v>
      </c>
      <c r="E683" s="4">
        <v>149</v>
      </c>
      <c r="F683" s="4">
        <v>0</v>
      </c>
      <c r="G683" s="4">
        <f t="shared" si="18"/>
        <v>149</v>
      </c>
      <c r="H683" s="2" t="s">
        <v>12</v>
      </c>
      <c r="I683" s="2" t="s">
        <v>13</v>
      </c>
      <c r="J683" s="5">
        <v>45307.560066759259</v>
      </c>
    </row>
    <row r="684" spans="1:10" ht="38.25" x14ac:dyDescent="0.25">
      <c r="A684" s="2" t="s">
        <v>142</v>
      </c>
      <c r="B684" s="3">
        <v>45297</v>
      </c>
      <c r="C684" s="2" t="s">
        <v>10</v>
      </c>
      <c r="D684" s="2" t="s">
        <v>11</v>
      </c>
      <c r="E684" s="4">
        <v>448</v>
      </c>
      <c r="F684" s="4">
        <v>0</v>
      </c>
      <c r="G684" s="4">
        <f t="shared" si="18"/>
        <v>448</v>
      </c>
      <c r="H684" s="2" t="s">
        <v>12</v>
      </c>
      <c r="I684" s="2" t="s">
        <v>405</v>
      </c>
      <c r="J684" s="5">
        <v>45307.561884699076</v>
      </c>
    </row>
    <row r="685" spans="1:10" ht="38.25" x14ac:dyDescent="0.25">
      <c r="A685" s="2" t="s">
        <v>143</v>
      </c>
      <c r="B685" s="3">
        <v>45306</v>
      </c>
      <c r="C685" s="2" t="s">
        <v>10</v>
      </c>
      <c r="D685" s="2" t="s">
        <v>11</v>
      </c>
      <c r="E685" s="4">
        <v>600</v>
      </c>
      <c r="F685" s="4">
        <v>0</v>
      </c>
      <c r="G685" s="4">
        <f t="shared" si="18"/>
        <v>600</v>
      </c>
      <c r="H685" s="2" t="s">
        <v>12</v>
      </c>
      <c r="I685" s="2" t="s">
        <v>406</v>
      </c>
      <c r="J685" s="5">
        <v>45308.472291365739</v>
      </c>
    </row>
    <row r="686" spans="1:10" ht="38.25" x14ac:dyDescent="0.25">
      <c r="A686" s="2" t="s">
        <v>144</v>
      </c>
      <c r="B686" s="3">
        <v>45308</v>
      </c>
      <c r="C686" s="2" t="s">
        <v>10</v>
      </c>
      <c r="D686" s="2" t="s">
        <v>11</v>
      </c>
      <c r="E686" s="4">
        <v>75</v>
      </c>
      <c r="F686" s="4">
        <v>0</v>
      </c>
      <c r="G686" s="4">
        <f t="shared" si="18"/>
        <v>75</v>
      </c>
      <c r="H686" s="2" t="s">
        <v>12</v>
      </c>
      <c r="I686" s="2" t="s">
        <v>40</v>
      </c>
      <c r="J686" s="5">
        <v>45308.671841736112</v>
      </c>
    </row>
    <row r="687" spans="1:10" ht="38.25" x14ac:dyDescent="0.25">
      <c r="A687" s="2" t="s">
        <v>144</v>
      </c>
      <c r="B687" s="3">
        <v>45308</v>
      </c>
      <c r="C687" s="2" t="s">
        <v>10</v>
      </c>
      <c r="D687" s="2" t="s">
        <v>11</v>
      </c>
      <c r="E687" s="4">
        <v>75</v>
      </c>
      <c r="F687" s="4">
        <v>0</v>
      </c>
      <c r="G687" s="4">
        <f t="shared" si="18"/>
        <v>75</v>
      </c>
      <c r="H687" s="2" t="s">
        <v>12</v>
      </c>
      <c r="I687" s="2" t="s">
        <v>40</v>
      </c>
      <c r="J687" s="5">
        <v>45309.394726053244</v>
      </c>
    </row>
    <row r="688" spans="1:10" ht="38.25" x14ac:dyDescent="0.25">
      <c r="A688" s="2" t="s">
        <v>145</v>
      </c>
      <c r="B688" s="3">
        <v>45309</v>
      </c>
      <c r="C688" s="2" t="s">
        <v>10</v>
      </c>
      <c r="D688" s="2" t="s">
        <v>11</v>
      </c>
      <c r="E688" s="4">
        <v>75</v>
      </c>
      <c r="F688" s="4">
        <v>0</v>
      </c>
      <c r="G688" s="4">
        <f t="shared" si="18"/>
        <v>75</v>
      </c>
      <c r="H688" s="2" t="s">
        <v>12</v>
      </c>
      <c r="I688" s="2" t="s">
        <v>40</v>
      </c>
      <c r="J688" s="5">
        <v>45309.55489738426</v>
      </c>
    </row>
    <row r="689" spans="1:10" ht="51" x14ac:dyDescent="0.25">
      <c r="A689" s="2" t="s">
        <v>455</v>
      </c>
      <c r="B689" s="3">
        <v>45292</v>
      </c>
      <c r="C689" s="2" t="s">
        <v>32</v>
      </c>
      <c r="D689" s="2" t="s">
        <v>11</v>
      </c>
      <c r="E689" s="4">
        <v>0</v>
      </c>
      <c r="F689" s="4">
        <v>49</v>
      </c>
      <c r="G689" s="4">
        <f t="shared" si="18"/>
        <v>-49</v>
      </c>
      <c r="H689" s="2" t="s">
        <v>12</v>
      </c>
      <c r="I689" s="2" t="s">
        <v>83</v>
      </c>
      <c r="J689" s="5">
        <v>45309.640373981485</v>
      </c>
    </row>
    <row r="690" spans="1:10" ht="51" x14ac:dyDescent="0.25">
      <c r="A690" s="2" t="s">
        <v>455</v>
      </c>
      <c r="B690" s="3">
        <v>45292</v>
      </c>
      <c r="C690" s="2" t="s">
        <v>32</v>
      </c>
      <c r="D690" s="2" t="s">
        <v>11</v>
      </c>
      <c r="E690" s="4">
        <v>0</v>
      </c>
      <c r="F690" s="4">
        <v>650</v>
      </c>
      <c r="G690" s="4">
        <f t="shared" si="18"/>
        <v>-650</v>
      </c>
      <c r="H690" s="2" t="s">
        <v>12</v>
      </c>
      <c r="I690" s="2" t="s">
        <v>22</v>
      </c>
      <c r="J690" s="5">
        <v>45309.640373981485</v>
      </c>
    </row>
    <row r="691" spans="1:10" ht="51" x14ac:dyDescent="0.25">
      <c r="A691" s="2" t="s">
        <v>455</v>
      </c>
      <c r="B691" s="3">
        <v>45292</v>
      </c>
      <c r="C691" s="2" t="s">
        <v>32</v>
      </c>
      <c r="D691" s="2" t="s">
        <v>11</v>
      </c>
      <c r="E691" s="4">
        <v>0</v>
      </c>
      <c r="F691" s="4">
        <v>448</v>
      </c>
      <c r="G691" s="4">
        <f t="shared" si="18"/>
        <v>-448</v>
      </c>
      <c r="H691" s="2" t="s">
        <v>12</v>
      </c>
      <c r="I691" s="2" t="s">
        <v>405</v>
      </c>
      <c r="J691" s="5">
        <v>45309.640373981485</v>
      </c>
    </row>
    <row r="692" spans="1:10" ht="51" x14ac:dyDescent="0.25">
      <c r="A692" s="2" t="s">
        <v>455</v>
      </c>
      <c r="B692" s="3">
        <v>45292</v>
      </c>
      <c r="C692" s="2" t="s">
        <v>32</v>
      </c>
      <c r="D692" s="2" t="s">
        <v>11</v>
      </c>
      <c r="E692" s="4">
        <v>0</v>
      </c>
      <c r="F692" s="4">
        <v>1475</v>
      </c>
      <c r="G692" s="4">
        <f t="shared" si="18"/>
        <v>-1475</v>
      </c>
      <c r="H692" s="2" t="s">
        <v>12</v>
      </c>
      <c r="I692" s="2" t="s">
        <v>15</v>
      </c>
      <c r="J692" s="5">
        <v>45309.640373981485</v>
      </c>
    </row>
    <row r="693" spans="1:10" ht="51" x14ac:dyDescent="0.25">
      <c r="A693" s="2" t="s">
        <v>455</v>
      </c>
      <c r="B693" s="3">
        <v>45292</v>
      </c>
      <c r="C693" s="2" t="s">
        <v>32</v>
      </c>
      <c r="D693" s="2" t="s">
        <v>11</v>
      </c>
      <c r="E693" s="4">
        <v>0</v>
      </c>
      <c r="F693" s="4">
        <v>225</v>
      </c>
      <c r="G693" s="4">
        <f t="shared" si="18"/>
        <v>-225</v>
      </c>
      <c r="H693" s="2" t="s">
        <v>12</v>
      </c>
      <c r="I693" s="2" t="s">
        <v>121</v>
      </c>
      <c r="J693" s="5">
        <v>45309.640375474541</v>
      </c>
    </row>
    <row r="694" spans="1:10" ht="51" x14ac:dyDescent="0.25">
      <c r="A694" s="2" t="s">
        <v>455</v>
      </c>
      <c r="B694" s="3">
        <v>45292</v>
      </c>
      <c r="C694" s="2" t="s">
        <v>32</v>
      </c>
      <c r="D694" s="2" t="s">
        <v>11</v>
      </c>
      <c r="E694" s="4">
        <v>0</v>
      </c>
      <c r="F694" s="4">
        <v>360</v>
      </c>
      <c r="G694" s="4">
        <f t="shared" si="18"/>
        <v>-360</v>
      </c>
      <c r="H694" s="2" t="s">
        <v>12</v>
      </c>
      <c r="I694" s="2" t="s">
        <v>121</v>
      </c>
      <c r="J694" s="5">
        <v>45309.640375474541</v>
      </c>
    </row>
    <row r="695" spans="1:10" ht="51" x14ac:dyDescent="0.25">
      <c r="A695" s="2" t="s">
        <v>455</v>
      </c>
      <c r="B695" s="3">
        <v>45292</v>
      </c>
      <c r="C695" s="2" t="s">
        <v>32</v>
      </c>
      <c r="D695" s="2" t="s">
        <v>11</v>
      </c>
      <c r="E695" s="4">
        <v>0</v>
      </c>
      <c r="F695" s="4">
        <v>239.2</v>
      </c>
      <c r="G695" s="4">
        <f t="shared" si="18"/>
        <v>-239.2</v>
      </c>
      <c r="H695" s="2" t="s">
        <v>12</v>
      </c>
      <c r="I695" s="2" t="s">
        <v>120</v>
      </c>
      <c r="J695" s="5">
        <v>45309.640375474541</v>
      </c>
    </row>
    <row r="696" spans="1:10" ht="38.25" x14ac:dyDescent="0.25">
      <c r="A696" s="2" t="s">
        <v>147</v>
      </c>
      <c r="B696" s="3">
        <v>45313</v>
      </c>
      <c r="C696" s="2" t="s">
        <v>10</v>
      </c>
      <c r="D696" s="2" t="s">
        <v>11</v>
      </c>
      <c r="E696" s="4">
        <v>134</v>
      </c>
      <c r="F696" s="4">
        <v>0</v>
      </c>
      <c r="G696" s="4">
        <f t="shared" si="18"/>
        <v>134</v>
      </c>
      <c r="H696" s="2" t="s">
        <v>12</v>
      </c>
      <c r="I696" s="2" t="s">
        <v>114</v>
      </c>
      <c r="J696" s="5">
        <v>45313.547133020831</v>
      </c>
    </row>
    <row r="697" spans="1:10" ht="38.25" x14ac:dyDescent="0.25">
      <c r="A697" s="2" t="s">
        <v>132</v>
      </c>
      <c r="B697" s="3">
        <v>45292</v>
      </c>
      <c r="C697" s="2" t="s">
        <v>35</v>
      </c>
      <c r="D697" s="2" t="s">
        <v>11</v>
      </c>
      <c r="E697" s="4">
        <v>3300</v>
      </c>
      <c r="F697" s="4">
        <v>0</v>
      </c>
      <c r="G697" s="4">
        <f t="shared" si="18"/>
        <v>3300</v>
      </c>
      <c r="H697" s="2" t="s">
        <v>12</v>
      </c>
      <c r="I697" s="2" t="s">
        <v>433</v>
      </c>
      <c r="J697" s="5">
        <v>45314.536018564817</v>
      </c>
    </row>
    <row r="698" spans="1:10" ht="38.25" x14ac:dyDescent="0.25">
      <c r="A698" s="2" t="s">
        <v>150</v>
      </c>
      <c r="B698" s="3">
        <v>45315</v>
      </c>
      <c r="C698" s="2" t="s">
        <v>35</v>
      </c>
      <c r="D698" s="2" t="s">
        <v>11</v>
      </c>
      <c r="E698" s="4">
        <v>51.65</v>
      </c>
      <c r="F698" s="4">
        <v>0</v>
      </c>
      <c r="G698" s="4">
        <f t="shared" si="18"/>
        <v>51.65</v>
      </c>
      <c r="H698" s="2" t="s">
        <v>12</v>
      </c>
      <c r="I698" s="2" t="s">
        <v>76</v>
      </c>
      <c r="J698" s="5">
        <v>45317.367861979168</v>
      </c>
    </row>
    <row r="699" spans="1:10" ht="38.25" x14ac:dyDescent="0.25">
      <c r="A699" s="2" t="s">
        <v>150</v>
      </c>
      <c r="B699" s="3">
        <v>45315</v>
      </c>
      <c r="C699" s="2" t="s">
        <v>35</v>
      </c>
      <c r="D699" s="2" t="s">
        <v>11</v>
      </c>
      <c r="E699" s="4">
        <v>3300</v>
      </c>
      <c r="F699" s="4">
        <v>0</v>
      </c>
      <c r="G699" s="4">
        <f t="shared" si="18"/>
        <v>3300</v>
      </c>
      <c r="H699" s="2" t="s">
        <v>12</v>
      </c>
      <c r="I699" s="2" t="s">
        <v>38</v>
      </c>
      <c r="J699" s="5">
        <v>45317.369058495373</v>
      </c>
    </row>
    <row r="700" spans="1:10" ht="38.25" x14ac:dyDescent="0.25">
      <c r="A700" s="2" t="s">
        <v>150</v>
      </c>
      <c r="B700" s="3">
        <v>45315</v>
      </c>
      <c r="C700" s="2" t="s">
        <v>35</v>
      </c>
      <c r="D700" s="2" t="s">
        <v>11</v>
      </c>
      <c r="E700" s="4">
        <v>61.65</v>
      </c>
      <c r="F700" s="4">
        <v>0</v>
      </c>
      <c r="G700" s="4">
        <f t="shared" si="18"/>
        <v>61.65</v>
      </c>
      <c r="H700" s="2" t="s">
        <v>12</v>
      </c>
      <c r="I700" s="2" t="s">
        <v>76</v>
      </c>
      <c r="J700" s="5">
        <v>45317.369436250003</v>
      </c>
    </row>
    <row r="701" spans="1:10" ht="38.25" x14ac:dyDescent="0.25">
      <c r="A701" s="2" t="s">
        <v>151</v>
      </c>
      <c r="B701" s="3">
        <v>45316</v>
      </c>
      <c r="C701" s="2" t="s">
        <v>10</v>
      </c>
      <c r="D701" s="2" t="s">
        <v>11</v>
      </c>
      <c r="E701" s="4">
        <v>40</v>
      </c>
      <c r="F701" s="4">
        <v>0</v>
      </c>
      <c r="G701" s="4">
        <f t="shared" si="18"/>
        <v>40</v>
      </c>
      <c r="H701" s="2" t="s">
        <v>12</v>
      </c>
      <c r="I701" s="2" t="s">
        <v>403</v>
      </c>
      <c r="J701" s="5">
        <v>45317.720916215279</v>
      </c>
    </row>
    <row r="702" spans="1:10" ht="38.25" x14ac:dyDescent="0.25">
      <c r="A702" s="2" t="s">
        <v>152</v>
      </c>
      <c r="B702" s="3">
        <v>45317</v>
      </c>
      <c r="C702" s="2" t="s">
        <v>10</v>
      </c>
      <c r="D702" s="2" t="s">
        <v>11</v>
      </c>
      <c r="E702" s="4">
        <v>1475</v>
      </c>
      <c r="F702" s="4">
        <v>0</v>
      </c>
      <c r="G702" s="4">
        <f t="shared" si="18"/>
        <v>1475</v>
      </c>
      <c r="H702" s="2" t="s">
        <v>12</v>
      </c>
      <c r="I702" s="2" t="s">
        <v>69</v>
      </c>
      <c r="J702" s="5">
        <v>45320.430822581016</v>
      </c>
    </row>
    <row r="703" spans="1:10" ht="38.25" x14ac:dyDescent="0.25">
      <c r="A703" s="2" t="s">
        <v>150</v>
      </c>
      <c r="B703" s="3">
        <v>45315</v>
      </c>
      <c r="C703" s="2" t="s">
        <v>35</v>
      </c>
      <c r="D703" s="2" t="s">
        <v>11</v>
      </c>
      <c r="E703" s="4">
        <v>1475</v>
      </c>
      <c r="F703" s="4">
        <v>0</v>
      </c>
      <c r="G703" s="4">
        <f t="shared" si="18"/>
        <v>1475</v>
      </c>
      <c r="H703" s="2" t="s">
        <v>12</v>
      </c>
      <c r="I703" s="2" t="s">
        <v>111</v>
      </c>
      <c r="J703" s="5">
        <v>45322.43424761574</v>
      </c>
    </row>
    <row r="704" spans="1:10" ht="38.25" x14ac:dyDescent="0.25">
      <c r="A704" s="2" t="s">
        <v>150</v>
      </c>
      <c r="B704" s="3">
        <v>45315</v>
      </c>
      <c r="C704" s="2" t="s">
        <v>35</v>
      </c>
      <c r="D704" s="2" t="s">
        <v>11</v>
      </c>
      <c r="E704" s="4">
        <v>1475</v>
      </c>
      <c r="F704" s="4">
        <v>0</v>
      </c>
      <c r="G704" s="4">
        <f t="shared" ref="G704:G767" si="19">E704-F704</f>
        <v>1475</v>
      </c>
      <c r="H704" s="2" t="s">
        <v>12</v>
      </c>
      <c r="I704" s="2" t="s">
        <v>111</v>
      </c>
      <c r="J704" s="5">
        <v>45322.43487957176</v>
      </c>
    </row>
    <row r="705" spans="1:10" ht="38.25" x14ac:dyDescent="0.25">
      <c r="A705" s="2" t="s">
        <v>150</v>
      </c>
      <c r="B705" s="3">
        <v>45315</v>
      </c>
      <c r="C705" s="2" t="s">
        <v>35</v>
      </c>
      <c r="D705" s="2" t="s">
        <v>11</v>
      </c>
      <c r="E705" s="4">
        <v>1475</v>
      </c>
      <c r="F705" s="4">
        <v>0</v>
      </c>
      <c r="G705" s="4">
        <f t="shared" si="19"/>
        <v>1475</v>
      </c>
      <c r="H705" s="2" t="s">
        <v>12</v>
      </c>
      <c r="I705" s="2" t="s">
        <v>462</v>
      </c>
      <c r="J705" s="5">
        <v>45322.435375231478</v>
      </c>
    </row>
    <row r="706" spans="1:10" ht="38.25" x14ac:dyDescent="0.25">
      <c r="A706" s="2" t="s">
        <v>150</v>
      </c>
      <c r="B706" s="3">
        <v>45315</v>
      </c>
      <c r="C706" s="2" t="s">
        <v>35</v>
      </c>
      <c r="D706" s="2" t="s">
        <v>11</v>
      </c>
      <c r="E706" s="4">
        <v>1475</v>
      </c>
      <c r="F706" s="4">
        <v>0</v>
      </c>
      <c r="G706" s="4">
        <f t="shared" si="19"/>
        <v>1475</v>
      </c>
      <c r="H706" s="2" t="s">
        <v>12</v>
      </c>
      <c r="I706" s="2" t="s">
        <v>66</v>
      </c>
      <c r="J706" s="5">
        <v>45322.486645879631</v>
      </c>
    </row>
    <row r="707" spans="1:10" ht="38.25" x14ac:dyDescent="0.25">
      <c r="A707" s="2" t="s">
        <v>150</v>
      </c>
      <c r="B707" s="3">
        <v>45315</v>
      </c>
      <c r="C707" s="2" t="s">
        <v>35</v>
      </c>
      <c r="D707" s="2" t="s">
        <v>11</v>
      </c>
      <c r="E707" s="4">
        <v>3300</v>
      </c>
      <c r="F707" s="4">
        <v>0</v>
      </c>
      <c r="G707" s="4">
        <f t="shared" si="19"/>
        <v>3300</v>
      </c>
      <c r="H707" s="2" t="s">
        <v>12</v>
      </c>
      <c r="I707" s="2" t="s">
        <v>66</v>
      </c>
      <c r="J707" s="5">
        <v>45322.487919803243</v>
      </c>
    </row>
    <row r="708" spans="1:10" ht="38.25" x14ac:dyDescent="0.25">
      <c r="A708" s="2" t="s">
        <v>154</v>
      </c>
      <c r="B708" s="3">
        <v>45321</v>
      </c>
      <c r="C708" s="2" t="s">
        <v>10</v>
      </c>
      <c r="D708" s="2" t="s">
        <v>11</v>
      </c>
      <c r="E708" s="4">
        <v>79</v>
      </c>
      <c r="F708" s="4">
        <v>0</v>
      </c>
      <c r="G708" s="4">
        <f t="shared" si="19"/>
        <v>79</v>
      </c>
      <c r="H708" s="2" t="s">
        <v>12</v>
      </c>
      <c r="I708" s="2" t="s">
        <v>114</v>
      </c>
      <c r="J708" s="5">
        <v>45322.582801296296</v>
      </c>
    </row>
    <row r="709" spans="1:10" ht="38.25" x14ac:dyDescent="0.25">
      <c r="A709" s="2" t="s">
        <v>155</v>
      </c>
      <c r="B709" s="3">
        <v>45322</v>
      </c>
      <c r="C709" s="2" t="s">
        <v>10</v>
      </c>
      <c r="D709" s="2" t="s">
        <v>11</v>
      </c>
      <c r="E709" s="4">
        <v>2750</v>
      </c>
      <c r="F709" s="4">
        <v>0</v>
      </c>
      <c r="G709" s="4">
        <f t="shared" si="19"/>
        <v>2750</v>
      </c>
      <c r="H709" s="2" t="s">
        <v>12</v>
      </c>
      <c r="I709" s="2" t="s">
        <v>87</v>
      </c>
      <c r="J709" s="5">
        <v>45322.717621597221</v>
      </c>
    </row>
    <row r="710" spans="1:10" ht="38.25" x14ac:dyDescent="0.25">
      <c r="A710" s="2" t="s">
        <v>150</v>
      </c>
      <c r="B710" s="3">
        <v>45315</v>
      </c>
      <c r="C710" s="2" t="s">
        <v>35</v>
      </c>
      <c r="D710" s="2" t="s">
        <v>11</v>
      </c>
      <c r="E710" s="4">
        <v>1475</v>
      </c>
      <c r="F710" s="4">
        <v>0</v>
      </c>
      <c r="G710" s="4">
        <f t="shared" si="19"/>
        <v>1475</v>
      </c>
      <c r="H710" s="2" t="s">
        <v>12</v>
      </c>
      <c r="I710" s="2" t="s">
        <v>410</v>
      </c>
      <c r="J710" s="5">
        <v>45323.384492812504</v>
      </c>
    </row>
    <row r="711" spans="1:10" ht="38.25" x14ac:dyDescent="0.25">
      <c r="A711" s="2" t="s">
        <v>150</v>
      </c>
      <c r="B711" s="3">
        <v>45315</v>
      </c>
      <c r="C711" s="2" t="s">
        <v>35</v>
      </c>
      <c r="D711" s="2" t="s">
        <v>11</v>
      </c>
      <c r="E711" s="4">
        <v>1475</v>
      </c>
      <c r="F711" s="4">
        <v>0</v>
      </c>
      <c r="G711" s="4">
        <f t="shared" si="19"/>
        <v>1475</v>
      </c>
      <c r="H711" s="2" t="s">
        <v>12</v>
      </c>
      <c r="I711" s="2" t="s">
        <v>410</v>
      </c>
      <c r="J711" s="5">
        <v>45323.384837048608</v>
      </c>
    </row>
    <row r="712" spans="1:10" ht="38.25" x14ac:dyDescent="0.25">
      <c r="A712" s="2" t="s">
        <v>150</v>
      </c>
      <c r="B712" s="3">
        <v>45315</v>
      </c>
      <c r="C712" s="2" t="s">
        <v>35</v>
      </c>
      <c r="D712" s="2" t="s">
        <v>11</v>
      </c>
      <c r="E712" s="4">
        <v>1475</v>
      </c>
      <c r="F712" s="4">
        <v>0</v>
      </c>
      <c r="G712" s="4">
        <f t="shared" si="19"/>
        <v>1475</v>
      </c>
      <c r="H712" s="2" t="s">
        <v>12</v>
      </c>
      <c r="I712" s="2" t="s">
        <v>410</v>
      </c>
      <c r="J712" s="5">
        <v>45323.399616215276</v>
      </c>
    </row>
    <row r="713" spans="1:10" ht="38.25" x14ac:dyDescent="0.25">
      <c r="A713" s="2" t="s">
        <v>150</v>
      </c>
      <c r="B713" s="3">
        <v>45315</v>
      </c>
      <c r="C713" s="2" t="s">
        <v>35</v>
      </c>
      <c r="D713" s="2" t="s">
        <v>11</v>
      </c>
      <c r="E713" s="4">
        <v>1475</v>
      </c>
      <c r="F713" s="4">
        <v>0</v>
      </c>
      <c r="G713" s="4">
        <f t="shared" si="19"/>
        <v>1475</v>
      </c>
      <c r="H713" s="2" t="s">
        <v>12</v>
      </c>
      <c r="I713" s="2" t="s">
        <v>410</v>
      </c>
      <c r="J713" s="5">
        <v>45323.400169849534</v>
      </c>
    </row>
    <row r="714" spans="1:10" ht="38.25" x14ac:dyDescent="0.25">
      <c r="A714" s="2" t="s">
        <v>155</v>
      </c>
      <c r="B714" s="3">
        <v>45322</v>
      </c>
      <c r="C714" s="2" t="s">
        <v>14</v>
      </c>
      <c r="D714" s="2" t="s">
        <v>11</v>
      </c>
      <c r="E714" s="4">
        <v>895</v>
      </c>
      <c r="F714" s="4">
        <v>0</v>
      </c>
      <c r="G714" s="4">
        <f t="shared" si="19"/>
        <v>895</v>
      </c>
      <c r="H714" s="2" t="s">
        <v>12</v>
      </c>
      <c r="I714" s="2" t="s">
        <v>414</v>
      </c>
      <c r="J714" s="5">
        <v>45323.550865277779</v>
      </c>
    </row>
    <row r="715" spans="1:10" ht="38.25" x14ac:dyDescent="0.25">
      <c r="A715" s="2" t="s">
        <v>155</v>
      </c>
      <c r="B715" s="3">
        <v>45322</v>
      </c>
      <c r="C715" s="2" t="s">
        <v>14</v>
      </c>
      <c r="D715" s="2" t="s">
        <v>11</v>
      </c>
      <c r="E715" s="4">
        <v>895</v>
      </c>
      <c r="F715" s="4">
        <v>0</v>
      </c>
      <c r="G715" s="4">
        <f t="shared" si="19"/>
        <v>895</v>
      </c>
      <c r="H715" s="2" t="s">
        <v>12</v>
      </c>
      <c r="I715" s="2" t="s">
        <v>15</v>
      </c>
      <c r="J715" s="5">
        <v>45323.550865277779</v>
      </c>
    </row>
    <row r="716" spans="1:10" ht="38.25" x14ac:dyDescent="0.25">
      <c r="A716" s="2" t="s">
        <v>155</v>
      </c>
      <c r="B716" s="3">
        <v>45322</v>
      </c>
      <c r="C716" s="2" t="s">
        <v>14</v>
      </c>
      <c r="D716" s="2" t="s">
        <v>11</v>
      </c>
      <c r="E716" s="4">
        <v>895</v>
      </c>
      <c r="F716" s="4">
        <v>0</v>
      </c>
      <c r="G716" s="4">
        <f t="shared" si="19"/>
        <v>895</v>
      </c>
      <c r="H716" s="2" t="s">
        <v>12</v>
      </c>
      <c r="I716" s="2" t="s">
        <v>16</v>
      </c>
      <c r="J716" s="5">
        <v>45323.550865277779</v>
      </c>
    </row>
    <row r="717" spans="1:10" ht="38.25" x14ac:dyDescent="0.25">
      <c r="A717" s="2" t="s">
        <v>155</v>
      </c>
      <c r="B717" s="3">
        <v>45322</v>
      </c>
      <c r="C717" s="2" t="s">
        <v>14</v>
      </c>
      <c r="D717" s="2" t="s">
        <v>11</v>
      </c>
      <c r="E717" s="4">
        <v>895</v>
      </c>
      <c r="F717" s="4">
        <v>0</v>
      </c>
      <c r="G717" s="4">
        <f t="shared" si="19"/>
        <v>895</v>
      </c>
      <c r="H717" s="2" t="s">
        <v>12</v>
      </c>
      <c r="I717" s="2" t="s">
        <v>17</v>
      </c>
      <c r="J717" s="5">
        <v>45323.550865277779</v>
      </c>
    </row>
    <row r="718" spans="1:10" ht="38.25" x14ac:dyDescent="0.25">
      <c r="A718" s="2" t="s">
        <v>135</v>
      </c>
      <c r="B718" s="3">
        <v>45323</v>
      </c>
      <c r="C718" s="2" t="s">
        <v>14</v>
      </c>
      <c r="D718" s="2" t="s">
        <v>11</v>
      </c>
      <c r="E718" s="4">
        <v>0</v>
      </c>
      <c r="F718" s="4">
        <v>895</v>
      </c>
      <c r="G718" s="4">
        <f t="shared" si="19"/>
        <v>-895</v>
      </c>
      <c r="H718" s="2" t="s">
        <v>12</v>
      </c>
      <c r="I718" s="2" t="s">
        <v>414</v>
      </c>
      <c r="J718" s="5">
        <v>45323.550865277779</v>
      </c>
    </row>
    <row r="719" spans="1:10" ht="38.25" x14ac:dyDescent="0.25">
      <c r="A719" s="2" t="s">
        <v>135</v>
      </c>
      <c r="B719" s="3">
        <v>45323</v>
      </c>
      <c r="C719" s="2" t="s">
        <v>14</v>
      </c>
      <c r="D719" s="2" t="s">
        <v>11</v>
      </c>
      <c r="E719" s="4">
        <v>0</v>
      </c>
      <c r="F719" s="4">
        <v>895</v>
      </c>
      <c r="G719" s="4">
        <f t="shared" si="19"/>
        <v>-895</v>
      </c>
      <c r="H719" s="2" t="s">
        <v>12</v>
      </c>
      <c r="I719" s="2" t="s">
        <v>15</v>
      </c>
      <c r="J719" s="5">
        <v>45323.550865277779</v>
      </c>
    </row>
    <row r="720" spans="1:10" ht="38.25" x14ac:dyDescent="0.25">
      <c r="A720" s="2" t="s">
        <v>135</v>
      </c>
      <c r="B720" s="3">
        <v>45323</v>
      </c>
      <c r="C720" s="2" t="s">
        <v>14</v>
      </c>
      <c r="D720" s="2" t="s">
        <v>11</v>
      </c>
      <c r="E720" s="4">
        <v>0</v>
      </c>
      <c r="F720" s="4">
        <v>895</v>
      </c>
      <c r="G720" s="4">
        <f t="shared" si="19"/>
        <v>-895</v>
      </c>
      <c r="H720" s="2" t="s">
        <v>12</v>
      </c>
      <c r="I720" s="2" t="s">
        <v>16</v>
      </c>
      <c r="J720" s="5">
        <v>45323.550865277779</v>
      </c>
    </row>
    <row r="721" spans="1:10" ht="38.25" x14ac:dyDescent="0.25">
      <c r="A721" s="2" t="s">
        <v>135</v>
      </c>
      <c r="B721" s="3">
        <v>45323</v>
      </c>
      <c r="C721" s="2" t="s">
        <v>14</v>
      </c>
      <c r="D721" s="2" t="s">
        <v>11</v>
      </c>
      <c r="E721" s="4">
        <v>0</v>
      </c>
      <c r="F721" s="4">
        <v>895</v>
      </c>
      <c r="G721" s="4">
        <f t="shared" si="19"/>
        <v>-895</v>
      </c>
      <c r="H721" s="2" t="s">
        <v>12</v>
      </c>
      <c r="I721" s="2" t="s">
        <v>17</v>
      </c>
      <c r="J721" s="5">
        <v>45323.550865277779</v>
      </c>
    </row>
    <row r="722" spans="1:10" ht="38.25" x14ac:dyDescent="0.25">
      <c r="A722" s="2" t="s">
        <v>135</v>
      </c>
      <c r="B722" s="3">
        <v>45323</v>
      </c>
      <c r="C722" s="2" t="s">
        <v>10</v>
      </c>
      <c r="D722" s="2" t="s">
        <v>11</v>
      </c>
      <c r="E722" s="4">
        <v>1099</v>
      </c>
      <c r="F722" s="4">
        <v>0</v>
      </c>
      <c r="G722" s="4">
        <f t="shared" si="19"/>
        <v>1099</v>
      </c>
      <c r="H722" s="2" t="s">
        <v>12</v>
      </c>
      <c r="I722" s="2" t="s">
        <v>407</v>
      </c>
      <c r="J722" s="5">
        <v>45323.706219282409</v>
      </c>
    </row>
    <row r="723" spans="1:10" ht="38.25" x14ac:dyDescent="0.25">
      <c r="A723" s="2" t="s">
        <v>157</v>
      </c>
      <c r="B723" s="3">
        <v>45324</v>
      </c>
      <c r="C723" s="2" t="s">
        <v>35</v>
      </c>
      <c r="D723" s="2" t="s">
        <v>11</v>
      </c>
      <c r="E723" s="4">
        <v>425</v>
      </c>
      <c r="F723" s="4">
        <v>0</v>
      </c>
      <c r="G723" s="4">
        <f t="shared" si="19"/>
        <v>425</v>
      </c>
      <c r="H723" s="2" t="s">
        <v>12</v>
      </c>
      <c r="I723" s="2" t="s">
        <v>73</v>
      </c>
      <c r="J723" s="5">
        <v>45328.658350810183</v>
      </c>
    </row>
    <row r="724" spans="1:10" ht="38.25" x14ac:dyDescent="0.25">
      <c r="A724" s="2" t="s">
        <v>135</v>
      </c>
      <c r="B724" s="3">
        <v>45323</v>
      </c>
      <c r="C724" s="2" t="s">
        <v>35</v>
      </c>
      <c r="D724" s="2" t="s">
        <v>11</v>
      </c>
      <c r="E724" s="4">
        <v>1475</v>
      </c>
      <c r="F724" s="4">
        <v>0</v>
      </c>
      <c r="G724" s="4">
        <f t="shared" si="19"/>
        <v>1475</v>
      </c>
      <c r="H724" s="2" t="s">
        <v>12</v>
      </c>
      <c r="I724" s="2" t="s">
        <v>100</v>
      </c>
      <c r="J724" s="5">
        <v>45328.698696030093</v>
      </c>
    </row>
    <row r="725" spans="1:10" ht="38.25" x14ac:dyDescent="0.25">
      <c r="A725" s="2" t="s">
        <v>157</v>
      </c>
      <c r="B725" s="3">
        <v>45324</v>
      </c>
      <c r="C725" s="2" t="s">
        <v>10</v>
      </c>
      <c r="D725" s="2" t="s">
        <v>11</v>
      </c>
      <c r="E725" s="4">
        <v>405</v>
      </c>
      <c r="F725" s="4">
        <v>0</v>
      </c>
      <c r="G725" s="4">
        <f t="shared" si="19"/>
        <v>405</v>
      </c>
      <c r="H725" s="2" t="s">
        <v>12</v>
      </c>
      <c r="I725" s="2" t="s">
        <v>409</v>
      </c>
      <c r="J725" s="5">
        <v>45328.699894687503</v>
      </c>
    </row>
    <row r="726" spans="1:10" ht="38.25" x14ac:dyDescent="0.25">
      <c r="A726" s="2" t="s">
        <v>158</v>
      </c>
      <c r="B726" s="3">
        <v>45328</v>
      </c>
      <c r="C726" s="2" t="s">
        <v>10</v>
      </c>
      <c r="D726" s="2" t="s">
        <v>11</v>
      </c>
      <c r="E726" s="4">
        <v>1740</v>
      </c>
      <c r="F726" s="4">
        <v>0</v>
      </c>
      <c r="G726" s="4">
        <f t="shared" si="19"/>
        <v>1740</v>
      </c>
      <c r="H726" s="2" t="s">
        <v>12</v>
      </c>
      <c r="I726" s="2" t="s">
        <v>17</v>
      </c>
      <c r="J726" s="5">
        <v>45328.700200833337</v>
      </c>
    </row>
    <row r="727" spans="1:10" ht="38.25" x14ac:dyDescent="0.25">
      <c r="A727" s="2" t="s">
        <v>158</v>
      </c>
      <c r="B727" s="3">
        <v>45328</v>
      </c>
      <c r="C727" s="2" t="s">
        <v>10</v>
      </c>
      <c r="D727" s="2" t="s">
        <v>11</v>
      </c>
      <c r="E727" s="4">
        <v>238.78</v>
      </c>
      <c r="F727" s="4">
        <v>0</v>
      </c>
      <c r="G727" s="4">
        <f t="shared" si="19"/>
        <v>238.78</v>
      </c>
      <c r="H727" s="2" t="s">
        <v>12</v>
      </c>
      <c r="I727" s="2" t="s">
        <v>410</v>
      </c>
      <c r="J727" s="5">
        <v>45328.702750763892</v>
      </c>
    </row>
    <row r="728" spans="1:10" ht="38.25" x14ac:dyDescent="0.25">
      <c r="A728" s="2" t="s">
        <v>157</v>
      </c>
      <c r="B728" s="3">
        <v>45324</v>
      </c>
      <c r="C728" s="2" t="s">
        <v>35</v>
      </c>
      <c r="D728" s="2" t="s">
        <v>11</v>
      </c>
      <c r="E728" s="4">
        <v>425</v>
      </c>
      <c r="F728" s="4">
        <v>0</v>
      </c>
      <c r="G728" s="4">
        <f t="shared" si="19"/>
        <v>425</v>
      </c>
      <c r="H728" s="2" t="s">
        <v>12</v>
      </c>
      <c r="I728" s="2" t="s">
        <v>72</v>
      </c>
      <c r="J728" s="5">
        <v>45330.432615810183</v>
      </c>
    </row>
    <row r="729" spans="1:10" ht="38.25" x14ac:dyDescent="0.25">
      <c r="A729" s="2" t="s">
        <v>135</v>
      </c>
      <c r="B729" s="3">
        <v>45323</v>
      </c>
      <c r="C729" s="2" t="s">
        <v>35</v>
      </c>
      <c r="D729" s="2" t="s">
        <v>11</v>
      </c>
      <c r="E729" s="4">
        <v>1475</v>
      </c>
      <c r="F729" s="4">
        <v>0</v>
      </c>
      <c r="G729" s="4">
        <f t="shared" si="19"/>
        <v>1475</v>
      </c>
      <c r="H729" s="2" t="s">
        <v>12</v>
      </c>
      <c r="I729" s="2" t="s">
        <v>434</v>
      </c>
      <c r="J729" s="5">
        <v>45330.46974270833</v>
      </c>
    </row>
    <row r="730" spans="1:10" ht="38.25" x14ac:dyDescent="0.25">
      <c r="A730" s="2" t="s">
        <v>135</v>
      </c>
      <c r="B730" s="3">
        <v>45323</v>
      </c>
      <c r="C730" s="2" t="s">
        <v>35</v>
      </c>
      <c r="D730" s="2" t="s">
        <v>11</v>
      </c>
      <c r="E730" s="4">
        <v>1475</v>
      </c>
      <c r="F730" s="4">
        <v>0</v>
      </c>
      <c r="G730" s="4">
        <f t="shared" si="19"/>
        <v>1475</v>
      </c>
      <c r="H730" s="2" t="s">
        <v>12</v>
      </c>
      <c r="I730" s="2" t="s">
        <v>434</v>
      </c>
      <c r="J730" s="5">
        <v>45330.470202870369</v>
      </c>
    </row>
    <row r="731" spans="1:10" ht="38.25" x14ac:dyDescent="0.25">
      <c r="A731" s="2" t="s">
        <v>135</v>
      </c>
      <c r="B731" s="3">
        <v>45323</v>
      </c>
      <c r="C731" s="2" t="s">
        <v>10</v>
      </c>
      <c r="D731" s="2" t="s">
        <v>11</v>
      </c>
      <c r="E731" s="4">
        <v>40</v>
      </c>
      <c r="F731" s="4">
        <v>0</v>
      </c>
      <c r="G731" s="4">
        <f t="shared" si="19"/>
        <v>40</v>
      </c>
      <c r="H731" s="2" t="s">
        <v>12</v>
      </c>
      <c r="I731" s="2" t="s">
        <v>411</v>
      </c>
      <c r="J731" s="5">
        <v>45331.562418888891</v>
      </c>
    </row>
    <row r="732" spans="1:10" ht="38.25" x14ac:dyDescent="0.25">
      <c r="A732" s="2" t="s">
        <v>159</v>
      </c>
      <c r="B732" s="3">
        <v>45330</v>
      </c>
      <c r="C732" s="2" t="s">
        <v>10</v>
      </c>
      <c r="D732" s="2" t="s">
        <v>11</v>
      </c>
      <c r="E732" s="4">
        <v>466</v>
      </c>
      <c r="F732" s="4">
        <v>0</v>
      </c>
      <c r="G732" s="4">
        <f t="shared" si="19"/>
        <v>466</v>
      </c>
      <c r="H732" s="2" t="s">
        <v>12</v>
      </c>
      <c r="I732" s="2" t="s">
        <v>26</v>
      </c>
      <c r="J732" s="5">
        <v>45331.562749467594</v>
      </c>
    </row>
    <row r="733" spans="1:10" ht="38.25" x14ac:dyDescent="0.25">
      <c r="A733" s="2" t="s">
        <v>159</v>
      </c>
      <c r="B733" s="3">
        <v>45330</v>
      </c>
      <c r="C733" s="2" t="s">
        <v>10</v>
      </c>
      <c r="D733" s="2" t="s">
        <v>11</v>
      </c>
      <c r="E733" s="4">
        <v>79</v>
      </c>
      <c r="F733" s="4">
        <v>0</v>
      </c>
      <c r="G733" s="4">
        <f t="shared" si="19"/>
        <v>79</v>
      </c>
      <c r="H733" s="2" t="s">
        <v>12</v>
      </c>
      <c r="I733" s="2" t="s">
        <v>72</v>
      </c>
      <c r="J733" s="5">
        <v>45331.565086296294</v>
      </c>
    </row>
    <row r="734" spans="1:10" ht="38.25" x14ac:dyDescent="0.25">
      <c r="A734" s="2" t="s">
        <v>160</v>
      </c>
      <c r="B734" s="3">
        <v>45331</v>
      </c>
      <c r="C734" s="2" t="s">
        <v>10</v>
      </c>
      <c r="D734" s="2" t="s">
        <v>11</v>
      </c>
      <c r="E734" s="4">
        <v>325</v>
      </c>
      <c r="F734" s="4">
        <v>0</v>
      </c>
      <c r="G734" s="4">
        <f t="shared" si="19"/>
        <v>325</v>
      </c>
      <c r="H734" s="2" t="s">
        <v>12</v>
      </c>
      <c r="I734" s="2" t="s">
        <v>95</v>
      </c>
      <c r="J734" s="5">
        <v>45334.607426967596</v>
      </c>
    </row>
    <row r="735" spans="1:10" ht="38.25" x14ac:dyDescent="0.25">
      <c r="A735" s="2" t="s">
        <v>161</v>
      </c>
      <c r="B735" s="3">
        <v>45334</v>
      </c>
      <c r="C735" s="2" t="s">
        <v>10</v>
      </c>
      <c r="D735" s="2" t="s">
        <v>11</v>
      </c>
      <c r="E735" s="4">
        <v>110</v>
      </c>
      <c r="F735" s="4">
        <v>0</v>
      </c>
      <c r="G735" s="4">
        <f t="shared" si="19"/>
        <v>110</v>
      </c>
      <c r="H735" s="2" t="s">
        <v>12</v>
      </c>
      <c r="I735" s="2" t="s">
        <v>13</v>
      </c>
      <c r="J735" s="5">
        <v>45334.608654525466</v>
      </c>
    </row>
    <row r="736" spans="1:10" ht="38.25" x14ac:dyDescent="0.25">
      <c r="A736" s="2" t="s">
        <v>161</v>
      </c>
      <c r="B736" s="3">
        <v>45334</v>
      </c>
      <c r="C736" s="2" t="s">
        <v>10</v>
      </c>
      <c r="D736" s="2" t="s">
        <v>11</v>
      </c>
      <c r="E736" s="4">
        <v>110</v>
      </c>
      <c r="F736" s="4">
        <v>0</v>
      </c>
      <c r="G736" s="4">
        <f t="shared" si="19"/>
        <v>110</v>
      </c>
      <c r="H736" s="2" t="s">
        <v>12</v>
      </c>
      <c r="I736" s="2" t="s">
        <v>13</v>
      </c>
      <c r="J736" s="5">
        <v>45334.611026331018</v>
      </c>
    </row>
    <row r="737" spans="1:10" ht="38.25" x14ac:dyDescent="0.25">
      <c r="A737" s="2" t="s">
        <v>161</v>
      </c>
      <c r="B737" s="3">
        <v>45334</v>
      </c>
      <c r="C737" s="2" t="s">
        <v>10</v>
      </c>
      <c r="D737" s="2" t="s">
        <v>11</v>
      </c>
      <c r="E737" s="4">
        <v>110</v>
      </c>
      <c r="F737" s="4">
        <v>0</v>
      </c>
      <c r="G737" s="4">
        <f t="shared" si="19"/>
        <v>110</v>
      </c>
      <c r="H737" s="2" t="s">
        <v>12</v>
      </c>
      <c r="I737" s="2" t="s">
        <v>13</v>
      </c>
      <c r="J737" s="5">
        <v>45334.611319594907</v>
      </c>
    </row>
    <row r="738" spans="1:10" ht="38.25" x14ac:dyDescent="0.25">
      <c r="A738" s="2" t="s">
        <v>159</v>
      </c>
      <c r="B738" s="3">
        <v>45330</v>
      </c>
      <c r="C738" s="2" t="s">
        <v>35</v>
      </c>
      <c r="D738" s="2" t="s">
        <v>11</v>
      </c>
      <c r="E738" s="4">
        <v>425</v>
      </c>
      <c r="F738" s="4">
        <v>0</v>
      </c>
      <c r="G738" s="4">
        <f t="shared" si="19"/>
        <v>425</v>
      </c>
      <c r="H738" s="2" t="s">
        <v>12</v>
      </c>
      <c r="I738" s="2" t="s">
        <v>73</v>
      </c>
      <c r="J738" s="5">
        <v>45334.70271258102</v>
      </c>
    </row>
    <row r="739" spans="1:10" ht="38.25" x14ac:dyDescent="0.25">
      <c r="A739" s="2" t="s">
        <v>135</v>
      </c>
      <c r="B739" s="3">
        <v>45323</v>
      </c>
      <c r="C739" s="2" t="s">
        <v>35</v>
      </c>
      <c r="D739" s="2" t="s">
        <v>11</v>
      </c>
      <c r="E739" s="4">
        <v>700</v>
      </c>
      <c r="F739" s="4">
        <v>0</v>
      </c>
      <c r="G739" s="4">
        <f t="shared" si="19"/>
        <v>700</v>
      </c>
      <c r="H739" s="2" t="s">
        <v>12</v>
      </c>
      <c r="I739" s="2" t="s">
        <v>58</v>
      </c>
      <c r="J739" s="5">
        <v>45334.707597407411</v>
      </c>
    </row>
    <row r="740" spans="1:10" ht="38.25" x14ac:dyDescent="0.25">
      <c r="A740" s="2" t="s">
        <v>135</v>
      </c>
      <c r="B740" s="3">
        <v>45323</v>
      </c>
      <c r="C740" s="2" t="s">
        <v>35</v>
      </c>
      <c r="D740" s="2" t="s">
        <v>11</v>
      </c>
      <c r="E740" s="4">
        <v>700</v>
      </c>
      <c r="F740" s="4">
        <v>0</v>
      </c>
      <c r="G740" s="4">
        <f t="shared" si="19"/>
        <v>700</v>
      </c>
      <c r="H740" s="2" t="s">
        <v>12</v>
      </c>
      <c r="I740" s="2" t="s">
        <v>439</v>
      </c>
      <c r="J740" s="5">
        <v>45334.707597407411</v>
      </c>
    </row>
    <row r="741" spans="1:10" ht="38.25" x14ac:dyDescent="0.25">
      <c r="A741" s="2" t="s">
        <v>135</v>
      </c>
      <c r="B741" s="3">
        <v>45323</v>
      </c>
      <c r="C741" s="2" t="s">
        <v>35</v>
      </c>
      <c r="D741" s="2" t="s">
        <v>11</v>
      </c>
      <c r="E741" s="4">
        <v>700</v>
      </c>
      <c r="F741" s="4">
        <v>0</v>
      </c>
      <c r="G741" s="4">
        <f t="shared" si="19"/>
        <v>700</v>
      </c>
      <c r="H741" s="2" t="s">
        <v>12</v>
      </c>
      <c r="I741" s="2" t="s">
        <v>110</v>
      </c>
      <c r="J741" s="5">
        <v>45334.707597407411</v>
      </c>
    </row>
    <row r="742" spans="1:10" ht="38.25" x14ac:dyDescent="0.25">
      <c r="A742" s="2" t="s">
        <v>135</v>
      </c>
      <c r="B742" s="3">
        <v>45323</v>
      </c>
      <c r="C742" s="2" t="s">
        <v>35</v>
      </c>
      <c r="D742" s="2" t="s">
        <v>11</v>
      </c>
      <c r="E742" s="4">
        <v>700</v>
      </c>
      <c r="F742" s="4">
        <v>0</v>
      </c>
      <c r="G742" s="4">
        <f t="shared" si="19"/>
        <v>700</v>
      </c>
      <c r="H742" s="2" t="s">
        <v>12</v>
      </c>
      <c r="I742" s="2" t="s">
        <v>401</v>
      </c>
      <c r="J742" s="5">
        <v>45334.707597407411</v>
      </c>
    </row>
    <row r="743" spans="1:10" ht="38.25" x14ac:dyDescent="0.25">
      <c r="A743" s="2" t="s">
        <v>135</v>
      </c>
      <c r="B743" s="3">
        <v>45323</v>
      </c>
      <c r="C743" s="2" t="s">
        <v>35</v>
      </c>
      <c r="D743" s="2" t="s">
        <v>11</v>
      </c>
      <c r="E743" s="4">
        <v>700</v>
      </c>
      <c r="F743" s="4">
        <v>0</v>
      </c>
      <c r="G743" s="4">
        <f t="shared" si="19"/>
        <v>700</v>
      </c>
      <c r="H743" s="2" t="s">
        <v>12</v>
      </c>
      <c r="I743" s="2" t="s">
        <v>31</v>
      </c>
      <c r="J743" s="5">
        <v>45334.707597407411</v>
      </c>
    </row>
    <row r="744" spans="1:10" ht="38.25" x14ac:dyDescent="0.25">
      <c r="A744" s="2" t="s">
        <v>162</v>
      </c>
      <c r="B744" s="3">
        <v>45335</v>
      </c>
      <c r="C744" s="2" t="s">
        <v>10</v>
      </c>
      <c r="D744" s="2" t="s">
        <v>11</v>
      </c>
      <c r="E744" s="4">
        <v>1595</v>
      </c>
      <c r="F744" s="4">
        <v>0</v>
      </c>
      <c r="G744" s="4">
        <f t="shared" si="19"/>
        <v>1595</v>
      </c>
      <c r="H744" s="2" t="s">
        <v>12</v>
      </c>
      <c r="I744" s="2" t="s">
        <v>46</v>
      </c>
      <c r="J744" s="5">
        <v>45335.585555393518</v>
      </c>
    </row>
    <row r="745" spans="1:10" ht="38.25" x14ac:dyDescent="0.25">
      <c r="A745" s="2" t="s">
        <v>162</v>
      </c>
      <c r="B745" s="3">
        <v>45335</v>
      </c>
      <c r="C745" s="2" t="s">
        <v>10</v>
      </c>
      <c r="D745" s="2" t="s">
        <v>11</v>
      </c>
      <c r="E745" s="4">
        <v>1895</v>
      </c>
      <c r="F745" s="4">
        <v>0</v>
      </c>
      <c r="G745" s="4">
        <f t="shared" si="19"/>
        <v>1895</v>
      </c>
      <c r="H745" s="2" t="s">
        <v>12</v>
      </c>
      <c r="I745" s="2" t="s">
        <v>84</v>
      </c>
      <c r="J745" s="5">
        <v>45335.586281342592</v>
      </c>
    </row>
    <row r="746" spans="1:10" ht="38.25" x14ac:dyDescent="0.25">
      <c r="A746" s="2" t="s">
        <v>163</v>
      </c>
      <c r="B746" s="3">
        <v>45337</v>
      </c>
      <c r="C746" s="2" t="s">
        <v>10</v>
      </c>
      <c r="D746" s="2" t="s">
        <v>11</v>
      </c>
      <c r="E746" s="4">
        <v>499</v>
      </c>
      <c r="F746" s="4">
        <v>0</v>
      </c>
      <c r="G746" s="4">
        <f t="shared" si="19"/>
        <v>499</v>
      </c>
      <c r="H746" s="2" t="s">
        <v>12</v>
      </c>
      <c r="I746" s="2" t="s">
        <v>84</v>
      </c>
      <c r="J746" s="5">
        <v>45337.664790995368</v>
      </c>
    </row>
    <row r="747" spans="1:10" ht="38.25" x14ac:dyDescent="0.25">
      <c r="A747" s="2" t="s">
        <v>135</v>
      </c>
      <c r="B747" s="3">
        <v>45323</v>
      </c>
      <c r="C747" s="2" t="s">
        <v>35</v>
      </c>
      <c r="D747" s="2" t="s">
        <v>11</v>
      </c>
      <c r="E747" s="4">
        <v>1000</v>
      </c>
      <c r="F747" s="4">
        <v>0</v>
      </c>
      <c r="G747" s="4">
        <f t="shared" si="19"/>
        <v>1000</v>
      </c>
      <c r="H747" s="2" t="s">
        <v>12</v>
      </c>
      <c r="I747" s="2" t="s">
        <v>39</v>
      </c>
      <c r="J747" s="5">
        <v>45338.4420178125</v>
      </c>
    </row>
    <row r="748" spans="1:10" ht="38.25" x14ac:dyDescent="0.25">
      <c r="A748" s="2" t="s">
        <v>164</v>
      </c>
      <c r="B748" s="3">
        <v>45338</v>
      </c>
      <c r="C748" s="2" t="s">
        <v>10</v>
      </c>
      <c r="D748" s="2" t="s">
        <v>11</v>
      </c>
      <c r="E748" s="4">
        <v>2349</v>
      </c>
      <c r="F748" s="4">
        <v>0</v>
      </c>
      <c r="G748" s="4">
        <f t="shared" si="19"/>
        <v>2349</v>
      </c>
      <c r="H748" s="2" t="s">
        <v>12</v>
      </c>
      <c r="I748" s="2" t="s">
        <v>40</v>
      </c>
      <c r="J748" s="5">
        <v>45342.612328819443</v>
      </c>
    </row>
    <row r="749" spans="1:10" ht="38.25" x14ac:dyDescent="0.25">
      <c r="A749" s="2" t="s">
        <v>165</v>
      </c>
      <c r="B749" s="3">
        <v>45342</v>
      </c>
      <c r="C749" s="2" t="s">
        <v>10</v>
      </c>
      <c r="D749" s="2" t="s">
        <v>11</v>
      </c>
      <c r="E749" s="4">
        <v>85.47</v>
      </c>
      <c r="F749" s="4">
        <v>0</v>
      </c>
      <c r="G749" s="4">
        <f t="shared" si="19"/>
        <v>85.47</v>
      </c>
      <c r="H749" s="2" t="s">
        <v>12</v>
      </c>
      <c r="I749" s="2" t="s">
        <v>65</v>
      </c>
      <c r="J749" s="5">
        <v>45342.69310640046</v>
      </c>
    </row>
    <row r="750" spans="1:10" ht="38.25" x14ac:dyDescent="0.25">
      <c r="A750" s="2" t="s">
        <v>166</v>
      </c>
      <c r="B750" s="3">
        <v>45339</v>
      </c>
      <c r="C750" s="2" t="s">
        <v>10</v>
      </c>
      <c r="D750" s="2" t="s">
        <v>11</v>
      </c>
      <c r="E750" s="4">
        <v>1475</v>
      </c>
      <c r="F750" s="4">
        <v>0</v>
      </c>
      <c r="G750" s="4">
        <f t="shared" si="19"/>
        <v>1475</v>
      </c>
      <c r="H750" s="2" t="s">
        <v>12</v>
      </c>
      <c r="I750" s="2" t="s">
        <v>69</v>
      </c>
      <c r="J750" s="5">
        <v>45344.466056817131</v>
      </c>
    </row>
    <row r="751" spans="1:10" ht="38.25" x14ac:dyDescent="0.25">
      <c r="A751" s="2" t="s">
        <v>167</v>
      </c>
      <c r="B751" s="3">
        <v>45344</v>
      </c>
      <c r="C751" s="2" t="s">
        <v>10</v>
      </c>
      <c r="D751" s="2" t="s">
        <v>11</v>
      </c>
      <c r="E751" s="4">
        <v>99</v>
      </c>
      <c r="F751" s="4">
        <v>0</v>
      </c>
      <c r="G751" s="4">
        <f t="shared" si="19"/>
        <v>99</v>
      </c>
      <c r="H751" s="2" t="s">
        <v>12</v>
      </c>
      <c r="I751" s="2" t="s">
        <v>412</v>
      </c>
      <c r="J751" s="5">
        <v>45344.469629548614</v>
      </c>
    </row>
    <row r="752" spans="1:10" ht="38.25" x14ac:dyDescent="0.25">
      <c r="A752" s="2" t="s">
        <v>168</v>
      </c>
      <c r="B752" s="3">
        <v>45343</v>
      </c>
      <c r="C752" s="2" t="s">
        <v>10</v>
      </c>
      <c r="D752" s="2" t="s">
        <v>11</v>
      </c>
      <c r="E752" s="4">
        <v>1996</v>
      </c>
      <c r="F752" s="4">
        <v>0</v>
      </c>
      <c r="G752" s="4">
        <f t="shared" si="19"/>
        <v>1996</v>
      </c>
      <c r="H752" s="2" t="s">
        <v>12</v>
      </c>
      <c r="I752" s="2" t="s">
        <v>17</v>
      </c>
      <c r="J752" s="5">
        <v>45344.488935601854</v>
      </c>
    </row>
    <row r="753" spans="1:10" ht="38.25" x14ac:dyDescent="0.25">
      <c r="A753" s="2" t="s">
        <v>167</v>
      </c>
      <c r="B753" s="3">
        <v>45344</v>
      </c>
      <c r="C753" s="2" t="s">
        <v>10</v>
      </c>
      <c r="D753" s="2" t="s">
        <v>11</v>
      </c>
      <c r="E753" s="4">
        <v>119</v>
      </c>
      <c r="F753" s="4">
        <v>0</v>
      </c>
      <c r="G753" s="4">
        <f t="shared" si="19"/>
        <v>119</v>
      </c>
      <c r="H753" s="2" t="s">
        <v>12</v>
      </c>
      <c r="I753" s="2" t="s">
        <v>13</v>
      </c>
      <c r="J753" s="5">
        <v>45344.682061030093</v>
      </c>
    </row>
    <row r="754" spans="1:10" ht="38.25" x14ac:dyDescent="0.25">
      <c r="A754" s="2" t="s">
        <v>165</v>
      </c>
      <c r="B754" s="3">
        <v>45342</v>
      </c>
      <c r="C754" s="2" t="s">
        <v>10</v>
      </c>
      <c r="D754" s="2" t="s">
        <v>11</v>
      </c>
      <c r="E754" s="4">
        <v>1395</v>
      </c>
      <c r="F754" s="4">
        <v>0</v>
      </c>
      <c r="G754" s="4">
        <f t="shared" si="19"/>
        <v>1395</v>
      </c>
      <c r="H754" s="2" t="s">
        <v>12</v>
      </c>
      <c r="I754" s="2" t="s">
        <v>48</v>
      </c>
      <c r="J754" s="5">
        <v>45344.683891921297</v>
      </c>
    </row>
    <row r="755" spans="1:10" ht="38.25" x14ac:dyDescent="0.25">
      <c r="A755" s="2" t="s">
        <v>164</v>
      </c>
      <c r="B755" s="3">
        <v>45338</v>
      </c>
      <c r="C755" s="2" t="s">
        <v>10</v>
      </c>
      <c r="D755" s="2" t="s">
        <v>11</v>
      </c>
      <c r="E755" s="4">
        <v>1395</v>
      </c>
      <c r="F755" s="4">
        <v>0</v>
      </c>
      <c r="G755" s="4">
        <f t="shared" si="19"/>
        <v>1395</v>
      </c>
      <c r="H755" s="2" t="s">
        <v>12</v>
      </c>
      <c r="I755" s="2" t="s">
        <v>48</v>
      </c>
      <c r="J755" s="5">
        <v>45348.373830613426</v>
      </c>
    </row>
    <row r="756" spans="1:10" ht="38.25" x14ac:dyDescent="0.25">
      <c r="A756" s="2" t="s">
        <v>167</v>
      </c>
      <c r="B756" s="3">
        <v>45344</v>
      </c>
      <c r="C756" s="2" t="s">
        <v>10</v>
      </c>
      <c r="D756" s="2" t="s">
        <v>11</v>
      </c>
      <c r="E756" s="4">
        <v>425</v>
      </c>
      <c r="F756" s="4">
        <v>0</v>
      </c>
      <c r="G756" s="4">
        <f t="shared" si="19"/>
        <v>425</v>
      </c>
      <c r="H756" s="2" t="s">
        <v>12</v>
      </c>
      <c r="I756" s="2" t="s">
        <v>413</v>
      </c>
      <c r="J756" s="5">
        <v>45348.375911481482</v>
      </c>
    </row>
    <row r="757" spans="1:10" ht="38.25" x14ac:dyDescent="0.25">
      <c r="A757" s="2" t="s">
        <v>169</v>
      </c>
      <c r="B757" s="3">
        <v>45336</v>
      </c>
      <c r="C757" s="2" t="s">
        <v>10</v>
      </c>
      <c r="D757" s="2" t="s">
        <v>11</v>
      </c>
      <c r="E757" s="4">
        <v>1320</v>
      </c>
      <c r="F757" s="4">
        <v>0</v>
      </c>
      <c r="G757" s="4">
        <f t="shared" si="19"/>
        <v>1320</v>
      </c>
      <c r="H757" s="2" t="s">
        <v>12</v>
      </c>
      <c r="I757" s="2" t="s">
        <v>118</v>
      </c>
      <c r="J757" s="5">
        <v>45348.384542349537</v>
      </c>
    </row>
    <row r="758" spans="1:10" ht="38.25" x14ac:dyDescent="0.25">
      <c r="A758" s="2" t="s">
        <v>170</v>
      </c>
      <c r="B758" s="3">
        <v>45349</v>
      </c>
      <c r="C758" s="2" t="s">
        <v>10</v>
      </c>
      <c r="D758" s="2" t="s">
        <v>11</v>
      </c>
      <c r="E758" s="4">
        <v>3395</v>
      </c>
      <c r="F758" s="4">
        <v>0</v>
      </c>
      <c r="G758" s="4">
        <f t="shared" si="19"/>
        <v>3395</v>
      </c>
      <c r="H758" s="2" t="s">
        <v>12</v>
      </c>
      <c r="I758" s="2" t="s">
        <v>414</v>
      </c>
      <c r="J758" s="5">
        <v>45349.472853564817</v>
      </c>
    </row>
    <row r="759" spans="1:10" ht="38.25" x14ac:dyDescent="0.25">
      <c r="A759" s="2" t="s">
        <v>157</v>
      </c>
      <c r="B759" s="3">
        <v>45324</v>
      </c>
      <c r="C759" s="2" t="s">
        <v>35</v>
      </c>
      <c r="D759" s="2" t="s">
        <v>11</v>
      </c>
      <c r="E759" s="4">
        <v>76</v>
      </c>
      <c r="F759" s="4">
        <v>0</v>
      </c>
      <c r="G759" s="4">
        <f t="shared" si="19"/>
        <v>76</v>
      </c>
      <c r="H759" s="2" t="s">
        <v>12</v>
      </c>
      <c r="I759" s="2" t="s">
        <v>73</v>
      </c>
      <c r="J759" s="5">
        <v>45349.577446030089</v>
      </c>
    </row>
    <row r="760" spans="1:10" ht="38.25" x14ac:dyDescent="0.25">
      <c r="A760" s="2" t="s">
        <v>170</v>
      </c>
      <c r="B760" s="3">
        <v>45349</v>
      </c>
      <c r="C760" s="2" t="s">
        <v>10</v>
      </c>
      <c r="D760" s="2" t="s">
        <v>11</v>
      </c>
      <c r="E760" s="4">
        <v>430</v>
      </c>
      <c r="F760" s="4">
        <v>0</v>
      </c>
      <c r="G760" s="4">
        <f t="shared" si="19"/>
        <v>430</v>
      </c>
      <c r="H760" s="2" t="s">
        <v>12</v>
      </c>
      <c r="I760" s="2" t="s">
        <v>121</v>
      </c>
      <c r="J760" s="5">
        <v>45350.417965925924</v>
      </c>
    </row>
    <row r="761" spans="1:10" ht="38.25" x14ac:dyDescent="0.25">
      <c r="A761" s="2" t="s">
        <v>172</v>
      </c>
      <c r="B761" s="3">
        <v>45351</v>
      </c>
      <c r="C761" s="2" t="s">
        <v>10</v>
      </c>
      <c r="D761" s="2" t="s">
        <v>11</v>
      </c>
      <c r="E761" s="4">
        <v>178</v>
      </c>
      <c r="F761" s="4">
        <v>0</v>
      </c>
      <c r="G761" s="4">
        <f t="shared" si="19"/>
        <v>178</v>
      </c>
      <c r="H761" s="2" t="s">
        <v>12</v>
      </c>
      <c r="I761" s="2" t="s">
        <v>21</v>
      </c>
      <c r="J761" s="5">
        <v>45352.197684039354</v>
      </c>
    </row>
    <row r="762" spans="1:10" ht="38.25" x14ac:dyDescent="0.25">
      <c r="A762" s="2" t="s">
        <v>172</v>
      </c>
      <c r="B762" s="3">
        <v>45351</v>
      </c>
      <c r="C762" s="2" t="s">
        <v>14</v>
      </c>
      <c r="D762" s="2" t="s">
        <v>11</v>
      </c>
      <c r="E762" s="4">
        <v>895</v>
      </c>
      <c r="F762" s="4">
        <v>0</v>
      </c>
      <c r="G762" s="4">
        <f t="shared" si="19"/>
        <v>895</v>
      </c>
      <c r="H762" s="2" t="s">
        <v>12</v>
      </c>
      <c r="I762" s="2" t="s">
        <v>16</v>
      </c>
      <c r="J762" s="5">
        <v>45352.560934479166</v>
      </c>
    </row>
    <row r="763" spans="1:10" ht="38.25" x14ac:dyDescent="0.25">
      <c r="A763" s="2" t="s">
        <v>172</v>
      </c>
      <c r="B763" s="3">
        <v>45351</v>
      </c>
      <c r="C763" s="2" t="s">
        <v>14</v>
      </c>
      <c r="D763" s="2" t="s">
        <v>11</v>
      </c>
      <c r="E763" s="4">
        <v>895</v>
      </c>
      <c r="F763" s="4">
        <v>0</v>
      </c>
      <c r="G763" s="4">
        <f t="shared" si="19"/>
        <v>895</v>
      </c>
      <c r="H763" s="2" t="s">
        <v>12</v>
      </c>
      <c r="I763" s="2" t="s">
        <v>17</v>
      </c>
      <c r="J763" s="5">
        <v>45352.560934479166</v>
      </c>
    </row>
    <row r="764" spans="1:10" ht="38.25" x14ac:dyDescent="0.25">
      <c r="A764" s="2" t="s">
        <v>172</v>
      </c>
      <c r="B764" s="3">
        <v>45351</v>
      </c>
      <c r="C764" s="2" t="s">
        <v>14</v>
      </c>
      <c r="D764" s="2" t="s">
        <v>11</v>
      </c>
      <c r="E764" s="4">
        <v>895</v>
      </c>
      <c r="F764" s="4">
        <v>0</v>
      </c>
      <c r="G764" s="4">
        <f t="shared" si="19"/>
        <v>895</v>
      </c>
      <c r="H764" s="2" t="s">
        <v>12</v>
      </c>
      <c r="I764" s="2" t="s">
        <v>414</v>
      </c>
      <c r="J764" s="5">
        <v>45352.560934479166</v>
      </c>
    </row>
    <row r="765" spans="1:10" ht="38.25" x14ac:dyDescent="0.25">
      <c r="A765" s="2" t="s">
        <v>172</v>
      </c>
      <c r="B765" s="3">
        <v>45351</v>
      </c>
      <c r="C765" s="2" t="s">
        <v>14</v>
      </c>
      <c r="D765" s="2" t="s">
        <v>11</v>
      </c>
      <c r="E765" s="4">
        <v>895</v>
      </c>
      <c r="F765" s="4">
        <v>0</v>
      </c>
      <c r="G765" s="4">
        <f t="shared" si="19"/>
        <v>895</v>
      </c>
      <c r="H765" s="2" t="s">
        <v>12</v>
      </c>
      <c r="I765" s="2" t="s">
        <v>15</v>
      </c>
      <c r="J765" s="5">
        <v>45352.560934479166</v>
      </c>
    </row>
    <row r="766" spans="1:10" ht="38.25" x14ac:dyDescent="0.25">
      <c r="A766" s="2" t="s">
        <v>174</v>
      </c>
      <c r="B766" s="3">
        <v>45352</v>
      </c>
      <c r="C766" s="2" t="s">
        <v>14</v>
      </c>
      <c r="D766" s="2" t="s">
        <v>11</v>
      </c>
      <c r="E766" s="4">
        <v>0</v>
      </c>
      <c r="F766" s="4">
        <v>895</v>
      </c>
      <c r="G766" s="4">
        <f t="shared" si="19"/>
        <v>-895</v>
      </c>
      <c r="H766" s="2" t="s">
        <v>12</v>
      </c>
      <c r="I766" s="2" t="s">
        <v>16</v>
      </c>
      <c r="J766" s="5">
        <v>45352.560934479166</v>
      </c>
    </row>
    <row r="767" spans="1:10" ht="38.25" x14ac:dyDescent="0.25">
      <c r="A767" s="2" t="s">
        <v>174</v>
      </c>
      <c r="B767" s="3">
        <v>45352</v>
      </c>
      <c r="C767" s="2" t="s">
        <v>14</v>
      </c>
      <c r="D767" s="2" t="s">
        <v>11</v>
      </c>
      <c r="E767" s="4">
        <v>0</v>
      </c>
      <c r="F767" s="4">
        <v>895</v>
      </c>
      <c r="G767" s="4">
        <f t="shared" si="19"/>
        <v>-895</v>
      </c>
      <c r="H767" s="2" t="s">
        <v>12</v>
      </c>
      <c r="I767" s="2" t="s">
        <v>17</v>
      </c>
      <c r="J767" s="5">
        <v>45352.560934479166</v>
      </c>
    </row>
    <row r="768" spans="1:10" ht="38.25" x14ac:dyDescent="0.25">
      <c r="A768" s="2" t="s">
        <v>174</v>
      </c>
      <c r="B768" s="3">
        <v>45352</v>
      </c>
      <c r="C768" s="2" t="s">
        <v>14</v>
      </c>
      <c r="D768" s="2" t="s">
        <v>11</v>
      </c>
      <c r="E768" s="4">
        <v>0</v>
      </c>
      <c r="F768" s="4">
        <v>895</v>
      </c>
      <c r="G768" s="4">
        <f t="shared" ref="G768:G831" si="20">E768-F768</f>
        <v>-895</v>
      </c>
      <c r="H768" s="2" t="s">
        <v>12</v>
      </c>
      <c r="I768" s="2" t="s">
        <v>414</v>
      </c>
      <c r="J768" s="5">
        <v>45352.560934479166</v>
      </c>
    </row>
    <row r="769" spans="1:10" ht="38.25" x14ac:dyDescent="0.25">
      <c r="A769" s="2" t="s">
        <v>174</v>
      </c>
      <c r="B769" s="3">
        <v>45352</v>
      </c>
      <c r="C769" s="2" t="s">
        <v>14</v>
      </c>
      <c r="D769" s="2" t="s">
        <v>11</v>
      </c>
      <c r="E769" s="4">
        <v>0</v>
      </c>
      <c r="F769" s="4">
        <v>895</v>
      </c>
      <c r="G769" s="4">
        <f t="shared" si="20"/>
        <v>-895</v>
      </c>
      <c r="H769" s="2" t="s">
        <v>12</v>
      </c>
      <c r="I769" s="2" t="s">
        <v>15</v>
      </c>
      <c r="J769" s="5">
        <v>45352.560934479166</v>
      </c>
    </row>
    <row r="770" spans="1:10" ht="38.25" x14ac:dyDescent="0.25">
      <c r="A770" s="2" t="s">
        <v>174</v>
      </c>
      <c r="B770" s="3">
        <v>45352</v>
      </c>
      <c r="C770" s="2" t="s">
        <v>10</v>
      </c>
      <c r="D770" s="2" t="s">
        <v>11</v>
      </c>
      <c r="E770" s="4">
        <v>1199</v>
      </c>
      <c r="F770" s="4">
        <v>0</v>
      </c>
      <c r="G770" s="4">
        <f t="shared" si="20"/>
        <v>1199</v>
      </c>
      <c r="H770" s="2" t="s">
        <v>12</v>
      </c>
      <c r="I770" s="2" t="s">
        <v>36</v>
      </c>
      <c r="J770" s="5">
        <v>45352.675131724536</v>
      </c>
    </row>
    <row r="771" spans="1:10" ht="38.25" x14ac:dyDescent="0.25">
      <c r="A771" s="2" t="s">
        <v>174</v>
      </c>
      <c r="B771" s="3">
        <v>45352</v>
      </c>
      <c r="C771" s="2" t="s">
        <v>10</v>
      </c>
      <c r="D771" s="2" t="s">
        <v>11</v>
      </c>
      <c r="E771" s="4">
        <v>225</v>
      </c>
      <c r="F771" s="4">
        <v>0</v>
      </c>
      <c r="G771" s="4">
        <f t="shared" si="20"/>
        <v>225</v>
      </c>
      <c r="H771" s="2" t="s">
        <v>12</v>
      </c>
      <c r="I771" s="2" t="s">
        <v>97</v>
      </c>
      <c r="J771" s="5">
        <v>45352.67587885417</v>
      </c>
    </row>
    <row r="772" spans="1:10" ht="38.25" x14ac:dyDescent="0.25">
      <c r="A772" s="2" t="s">
        <v>174</v>
      </c>
      <c r="B772" s="3">
        <v>45352</v>
      </c>
      <c r="C772" s="2" t="s">
        <v>10</v>
      </c>
      <c r="D772" s="2" t="s">
        <v>11</v>
      </c>
      <c r="E772" s="4">
        <v>2000</v>
      </c>
      <c r="F772" s="4">
        <v>0</v>
      </c>
      <c r="G772" s="4">
        <f t="shared" si="20"/>
        <v>2000</v>
      </c>
      <c r="H772" s="2" t="s">
        <v>12</v>
      </c>
      <c r="I772" s="2" t="s">
        <v>101</v>
      </c>
      <c r="J772" s="5">
        <v>45352.67642787037</v>
      </c>
    </row>
    <row r="773" spans="1:10" ht="38.25" x14ac:dyDescent="0.25">
      <c r="A773" s="2" t="s">
        <v>174</v>
      </c>
      <c r="B773" s="3">
        <v>45352</v>
      </c>
      <c r="C773" s="2" t="s">
        <v>10</v>
      </c>
      <c r="D773" s="2" t="s">
        <v>11</v>
      </c>
      <c r="E773" s="4">
        <v>1262.25</v>
      </c>
      <c r="F773" s="4">
        <v>0</v>
      </c>
      <c r="G773" s="4">
        <f t="shared" si="20"/>
        <v>1262.25</v>
      </c>
      <c r="H773" s="2" t="s">
        <v>12</v>
      </c>
      <c r="I773" s="2" t="s">
        <v>84</v>
      </c>
      <c r="J773" s="5">
        <v>45352.676780520836</v>
      </c>
    </row>
    <row r="774" spans="1:10" ht="38.25" x14ac:dyDescent="0.25">
      <c r="A774" s="2" t="s">
        <v>174</v>
      </c>
      <c r="B774" s="3">
        <v>45352</v>
      </c>
      <c r="C774" s="2" t="s">
        <v>10</v>
      </c>
      <c r="D774" s="2" t="s">
        <v>11</v>
      </c>
      <c r="E774" s="4">
        <v>280</v>
      </c>
      <c r="F774" s="4">
        <v>0</v>
      </c>
      <c r="G774" s="4">
        <f t="shared" si="20"/>
        <v>280</v>
      </c>
      <c r="H774" s="2" t="s">
        <v>12</v>
      </c>
      <c r="I774" s="2" t="s">
        <v>401</v>
      </c>
      <c r="J774" s="5">
        <v>45352.678293912038</v>
      </c>
    </row>
    <row r="775" spans="1:10" ht="38.25" x14ac:dyDescent="0.25">
      <c r="A775" s="2" t="s">
        <v>174</v>
      </c>
      <c r="B775" s="3">
        <v>45352</v>
      </c>
      <c r="C775" s="2" t="s">
        <v>35</v>
      </c>
      <c r="D775" s="2" t="s">
        <v>11</v>
      </c>
      <c r="E775" s="4">
        <v>2065</v>
      </c>
      <c r="F775" s="4">
        <v>0</v>
      </c>
      <c r="G775" s="4">
        <f t="shared" si="20"/>
        <v>2065</v>
      </c>
      <c r="H775" s="2" t="s">
        <v>12</v>
      </c>
      <c r="I775" s="2" t="s">
        <v>443</v>
      </c>
      <c r="J775" s="5">
        <v>45356.703400219907</v>
      </c>
    </row>
    <row r="776" spans="1:10" ht="38.25" x14ac:dyDescent="0.25">
      <c r="A776" s="2" t="s">
        <v>177</v>
      </c>
      <c r="B776" s="3">
        <v>45355</v>
      </c>
      <c r="C776" s="2" t="s">
        <v>10</v>
      </c>
      <c r="D776" s="2" t="s">
        <v>11</v>
      </c>
      <c r="E776" s="4">
        <v>599</v>
      </c>
      <c r="F776" s="4">
        <v>0</v>
      </c>
      <c r="G776" s="4">
        <f t="shared" si="20"/>
        <v>599</v>
      </c>
      <c r="H776" s="2" t="s">
        <v>12</v>
      </c>
      <c r="I776" s="2" t="s">
        <v>114</v>
      </c>
      <c r="J776" s="5">
        <v>45356.899923252313</v>
      </c>
    </row>
    <row r="777" spans="1:10" ht="38.25" x14ac:dyDescent="0.25">
      <c r="A777" s="2" t="s">
        <v>178</v>
      </c>
      <c r="B777" s="3">
        <v>45354</v>
      </c>
      <c r="C777" s="2" t="s">
        <v>10</v>
      </c>
      <c r="D777" s="2" t="s">
        <v>11</v>
      </c>
      <c r="E777" s="4">
        <v>299.25</v>
      </c>
      <c r="F777" s="4">
        <v>0</v>
      </c>
      <c r="G777" s="4">
        <f t="shared" si="20"/>
        <v>299.25</v>
      </c>
      <c r="H777" s="2" t="s">
        <v>12</v>
      </c>
      <c r="I777" s="2" t="s">
        <v>76</v>
      </c>
      <c r="J777" s="5">
        <v>45357.632977824076</v>
      </c>
    </row>
    <row r="778" spans="1:10" ht="38.25" x14ac:dyDescent="0.25">
      <c r="A778" s="2" t="s">
        <v>179</v>
      </c>
      <c r="B778" s="3">
        <v>45357</v>
      </c>
      <c r="C778" s="2" t="s">
        <v>10</v>
      </c>
      <c r="D778" s="2" t="s">
        <v>11</v>
      </c>
      <c r="E778" s="4">
        <v>119</v>
      </c>
      <c r="F778" s="4">
        <v>0</v>
      </c>
      <c r="G778" s="4">
        <f t="shared" si="20"/>
        <v>119</v>
      </c>
      <c r="H778" s="2" t="s">
        <v>12</v>
      </c>
      <c r="I778" s="2" t="s">
        <v>13</v>
      </c>
      <c r="J778" s="5">
        <v>45357.63439165509</v>
      </c>
    </row>
    <row r="779" spans="1:10" ht="38.25" x14ac:dyDescent="0.25">
      <c r="A779" s="2" t="s">
        <v>180</v>
      </c>
      <c r="B779" s="3">
        <v>45356</v>
      </c>
      <c r="C779" s="2" t="s">
        <v>10</v>
      </c>
      <c r="D779" s="2" t="s">
        <v>11</v>
      </c>
      <c r="E779" s="4">
        <v>719.2</v>
      </c>
      <c r="F779" s="4">
        <v>0</v>
      </c>
      <c r="G779" s="4">
        <f t="shared" si="20"/>
        <v>719.2</v>
      </c>
      <c r="H779" s="2" t="s">
        <v>12</v>
      </c>
      <c r="I779" s="2" t="s">
        <v>53</v>
      </c>
      <c r="J779" s="5">
        <v>45358.560477766201</v>
      </c>
    </row>
    <row r="780" spans="1:10" ht="38.25" x14ac:dyDescent="0.25">
      <c r="A780" s="2" t="s">
        <v>174</v>
      </c>
      <c r="B780" s="3">
        <v>45352</v>
      </c>
      <c r="C780" s="2" t="s">
        <v>10</v>
      </c>
      <c r="D780" s="2" t="s">
        <v>11</v>
      </c>
      <c r="E780" s="4">
        <v>119</v>
      </c>
      <c r="F780" s="4">
        <v>0</v>
      </c>
      <c r="G780" s="4">
        <f t="shared" si="20"/>
        <v>119</v>
      </c>
      <c r="H780" s="2" t="s">
        <v>12</v>
      </c>
      <c r="I780" s="2" t="s">
        <v>13</v>
      </c>
      <c r="J780" s="5">
        <v>45358.561499606483</v>
      </c>
    </row>
    <row r="781" spans="1:10" ht="38.25" x14ac:dyDescent="0.25">
      <c r="A781" s="2" t="s">
        <v>174</v>
      </c>
      <c r="B781" s="3">
        <v>45352</v>
      </c>
      <c r="C781" s="2" t="s">
        <v>10</v>
      </c>
      <c r="D781" s="2" t="s">
        <v>11</v>
      </c>
      <c r="E781" s="4">
        <v>110</v>
      </c>
      <c r="F781" s="4">
        <v>0</v>
      </c>
      <c r="G781" s="4">
        <f t="shared" si="20"/>
        <v>110</v>
      </c>
      <c r="H781" s="2" t="s">
        <v>12</v>
      </c>
      <c r="I781" s="2" t="s">
        <v>13</v>
      </c>
      <c r="J781" s="5">
        <v>45358.561499606483</v>
      </c>
    </row>
    <row r="782" spans="1:10" ht="38.25" x14ac:dyDescent="0.25">
      <c r="A782" s="2" t="s">
        <v>174</v>
      </c>
      <c r="B782" s="3">
        <v>45352</v>
      </c>
      <c r="C782" s="2" t="s">
        <v>10</v>
      </c>
      <c r="D782" s="2" t="s">
        <v>11</v>
      </c>
      <c r="E782" s="4">
        <v>985</v>
      </c>
      <c r="F782" s="4">
        <v>0</v>
      </c>
      <c r="G782" s="4">
        <f t="shared" si="20"/>
        <v>985</v>
      </c>
      <c r="H782" s="2" t="s">
        <v>12</v>
      </c>
      <c r="I782" s="2" t="s">
        <v>52</v>
      </c>
      <c r="J782" s="5">
        <v>45358.567776018521</v>
      </c>
    </row>
    <row r="783" spans="1:10" ht="38.25" x14ac:dyDescent="0.25">
      <c r="A783" s="2" t="s">
        <v>181</v>
      </c>
      <c r="B783" s="3">
        <v>45358</v>
      </c>
      <c r="C783" s="2" t="s">
        <v>10</v>
      </c>
      <c r="D783" s="2" t="s">
        <v>11</v>
      </c>
      <c r="E783" s="4">
        <v>395</v>
      </c>
      <c r="F783" s="4">
        <v>0</v>
      </c>
      <c r="G783" s="4">
        <f t="shared" si="20"/>
        <v>395</v>
      </c>
      <c r="H783" s="2" t="s">
        <v>12</v>
      </c>
      <c r="I783" s="2" t="s">
        <v>81</v>
      </c>
      <c r="J783" s="5">
        <v>45359.429000625001</v>
      </c>
    </row>
    <row r="784" spans="1:10" ht="38.25" x14ac:dyDescent="0.25">
      <c r="A784" s="2" t="s">
        <v>180</v>
      </c>
      <c r="B784" s="3">
        <v>45356</v>
      </c>
      <c r="C784" s="2" t="s">
        <v>10</v>
      </c>
      <c r="D784" s="2" t="s">
        <v>11</v>
      </c>
      <c r="E784" s="4">
        <v>440</v>
      </c>
      <c r="F784" s="4">
        <v>0</v>
      </c>
      <c r="G784" s="4">
        <f t="shared" si="20"/>
        <v>440</v>
      </c>
      <c r="H784" s="2" t="s">
        <v>12</v>
      </c>
      <c r="I784" s="2" t="s">
        <v>58</v>
      </c>
      <c r="J784" s="5">
        <v>45362.863185543982</v>
      </c>
    </row>
    <row r="785" spans="1:10" ht="38.25" x14ac:dyDescent="0.25">
      <c r="A785" s="2" t="s">
        <v>174</v>
      </c>
      <c r="B785" s="3">
        <v>45352</v>
      </c>
      <c r="C785" s="2" t="s">
        <v>9</v>
      </c>
      <c r="D785" s="2" t="s">
        <v>11</v>
      </c>
      <c r="E785" s="4">
        <v>8370</v>
      </c>
      <c r="F785" s="4">
        <v>0</v>
      </c>
      <c r="G785" s="4">
        <f t="shared" si="20"/>
        <v>8370</v>
      </c>
      <c r="H785" s="2" t="s">
        <v>12</v>
      </c>
      <c r="I785" s="2" t="s">
        <v>59</v>
      </c>
      <c r="J785" s="5">
        <v>45363.59127247685</v>
      </c>
    </row>
    <row r="786" spans="1:10" ht="38.25" x14ac:dyDescent="0.25">
      <c r="A786" s="2" t="s">
        <v>184</v>
      </c>
      <c r="B786" s="3">
        <v>45359</v>
      </c>
      <c r="C786" s="2" t="s">
        <v>35</v>
      </c>
      <c r="D786" s="2" t="s">
        <v>11</v>
      </c>
      <c r="E786" s="4">
        <v>995</v>
      </c>
      <c r="F786" s="4">
        <v>0</v>
      </c>
      <c r="G786" s="4">
        <f t="shared" si="20"/>
        <v>995</v>
      </c>
      <c r="H786" s="2" t="s">
        <v>12</v>
      </c>
      <c r="I786" s="2" t="s">
        <v>94</v>
      </c>
      <c r="J786" s="5">
        <v>45363.712497939814</v>
      </c>
    </row>
    <row r="787" spans="1:10" ht="38.25" x14ac:dyDescent="0.25">
      <c r="A787" s="2" t="s">
        <v>183</v>
      </c>
      <c r="B787" s="3">
        <v>45363</v>
      </c>
      <c r="C787" s="2" t="s">
        <v>10</v>
      </c>
      <c r="D787" s="2" t="s">
        <v>11</v>
      </c>
      <c r="E787" s="4">
        <v>25</v>
      </c>
      <c r="F787" s="4">
        <v>0</v>
      </c>
      <c r="G787" s="4">
        <f t="shared" si="20"/>
        <v>25</v>
      </c>
      <c r="H787" s="2" t="s">
        <v>12</v>
      </c>
      <c r="I787" s="2" t="s">
        <v>416</v>
      </c>
      <c r="J787" s="5">
        <v>45363.723205486109</v>
      </c>
    </row>
    <row r="788" spans="1:10" ht="38.25" x14ac:dyDescent="0.25">
      <c r="A788" s="2" t="s">
        <v>183</v>
      </c>
      <c r="B788" s="3">
        <v>45363</v>
      </c>
      <c r="C788" s="2" t="s">
        <v>10</v>
      </c>
      <c r="D788" s="2" t="s">
        <v>11</v>
      </c>
      <c r="E788" s="4">
        <v>119</v>
      </c>
      <c r="F788" s="4">
        <v>0</v>
      </c>
      <c r="G788" s="4">
        <f t="shared" si="20"/>
        <v>119</v>
      </c>
      <c r="H788" s="2" t="s">
        <v>12</v>
      </c>
      <c r="I788" s="2" t="s">
        <v>13</v>
      </c>
      <c r="J788" s="5">
        <v>45363.723616481482</v>
      </c>
    </row>
    <row r="789" spans="1:10" ht="38.25" x14ac:dyDescent="0.25">
      <c r="A789" s="2" t="s">
        <v>183</v>
      </c>
      <c r="B789" s="3">
        <v>45363</v>
      </c>
      <c r="C789" s="2" t="s">
        <v>10</v>
      </c>
      <c r="D789" s="2" t="s">
        <v>11</v>
      </c>
      <c r="E789" s="4">
        <v>119</v>
      </c>
      <c r="F789" s="4">
        <v>0</v>
      </c>
      <c r="G789" s="4">
        <f t="shared" si="20"/>
        <v>119</v>
      </c>
      <c r="H789" s="2" t="s">
        <v>12</v>
      </c>
      <c r="I789" s="2" t="s">
        <v>13</v>
      </c>
      <c r="J789" s="5">
        <v>45363.723811122683</v>
      </c>
    </row>
    <row r="790" spans="1:10" ht="38.25" x14ac:dyDescent="0.25">
      <c r="A790" s="2" t="s">
        <v>179</v>
      </c>
      <c r="B790" s="3">
        <v>45357</v>
      </c>
      <c r="C790" s="2" t="s">
        <v>10</v>
      </c>
      <c r="D790" s="2" t="s">
        <v>11</v>
      </c>
      <c r="E790" s="4">
        <v>1461</v>
      </c>
      <c r="F790" s="4">
        <v>0</v>
      </c>
      <c r="G790" s="4">
        <f t="shared" si="20"/>
        <v>1461</v>
      </c>
      <c r="H790" s="2" t="s">
        <v>12</v>
      </c>
      <c r="I790" s="2" t="s">
        <v>416</v>
      </c>
      <c r="J790" s="5">
        <v>45363.724904166666</v>
      </c>
    </row>
    <row r="791" spans="1:10" ht="38.25" x14ac:dyDescent="0.25">
      <c r="A791" s="2" t="s">
        <v>184</v>
      </c>
      <c r="B791" s="3">
        <v>45359</v>
      </c>
      <c r="C791" s="2" t="s">
        <v>10</v>
      </c>
      <c r="D791" s="2" t="s">
        <v>11</v>
      </c>
      <c r="E791" s="4">
        <v>8</v>
      </c>
      <c r="F791" s="4">
        <v>0</v>
      </c>
      <c r="G791" s="4">
        <f t="shared" si="20"/>
        <v>8</v>
      </c>
      <c r="H791" s="2" t="s">
        <v>12</v>
      </c>
      <c r="I791" s="2" t="s">
        <v>73</v>
      </c>
      <c r="J791" s="5">
        <v>45363.725136053239</v>
      </c>
    </row>
    <row r="792" spans="1:10" ht="38.25" x14ac:dyDescent="0.25">
      <c r="A792" s="2" t="s">
        <v>185</v>
      </c>
      <c r="B792" s="3">
        <v>45364</v>
      </c>
      <c r="C792" s="2" t="s">
        <v>10</v>
      </c>
      <c r="D792" s="2" t="s">
        <v>11</v>
      </c>
      <c r="E792" s="4">
        <v>979</v>
      </c>
      <c r="F792" s="4">
        <v>0</v>
      </c>
      <c r="G792" s="4">
        <f t="shared" si="20"/>
        <v>979</v>
      </c>
      <c r="H792" s="2" t="s">
        <v>12</v>
      </c>
      <c r="I792" s="2" t="s">
        <v>47</v>
      </c>
      <c r="J792" s="5">
        <v>45364.587317685182</v>
      </c>
    </row>
    <row r="793" spans="1:10" ht="38.25" x14ac:dyDescent="0.25">
      <c r="A793" s="2" t="s">
        <v>180</v>
      </c>
      <c r="B793" s="3">
        <v>45356</v>
      </c>
      <c r="C793" s="2" t="s">
        <v>10</v>
      </c>
      <c r="D793" s="2" t="s">
        <v>11</v>
      </c>
      <c r="E793" s="4">
        <v>495</v>
      </c>
      <c r="F793" s="4">
        <v>0</v>
      </c>
      <c r="G793" s="4">
        <f t="shared" si="20"/>
        <v>495</v>
      </c>
      <c r="H793" s="2" t="s">
        <v>12</v>
      </c>
      <c r="I793" s="2" t="s">
        <v>417</v>
      </c>
      <c r="J793" s="5">
        <v>45364.588197476849</v>
      </c>
    </row>
    <row r="794" spans="1:10" ht="38.25" x14ac:dyDescent="0.25">
      <c r="A794" s="2" t="s">
        <v>183</v>
      </c>
      <c r="B794" s="3">
        <v>45363</v>
      </c>
      <c r="C794" s="2" t="s">
        <v>10</v>
      </c>
      <c r="D794" s="2" t="s">
        <v>11</v>
      </c>
      <c r="E794" s="4">
        <v>200</v>
      </c>
      <c r="F794" s="4">
        <v>0</v>
      </c>
      <c r="G794" s="4">
        <f t="shared" si="20"/>
        <v>200</v>
      </c>
      <c r="H794" s="2" t="s">
        <v>12</v>
      </c>
      <c r="I794" s="2" t="s">
        <v>418</v>
      </c>
      <c r="J794" s="5">
        <v>45364.588431944445</v>
      </c>
    </row>
    <row r="795" spans="1:10" ht="38.25" x14ac:dyDescent="0.25">
      <c r="A795" s="2" t="s">
        <v>183</v>
      </c>
      <c r="B795" s="3">
        <v>45363</v>
      </c>
      <c r="C795" s="2" t="s">
        <v>10</v>
      </c>
      <c r="D795" s="2" t="s">
        <v>11</v>
      </c>
      <c r="E795" s="4">
        <v>20</v>
      </c>
      <c r="F795" s="4">
        <v>0</v>
      </c>
      <c r="G795" s="4">
        <f t="shared" si="20"/>
        <v>20</v>
      </c>
      <c r="H795" s="2" t="s">
        <v>12</v>
      </c>
      <c r="I795" s="2" t="s">
        <v>418</v>
      </c>
      <c r="J795" s="5">
        <v>45364.588431944445</v>
      </c>
    </row>
    <row r="796" spans="1:10" ht="38.25" x14ac:dyDescent="0.25">
      <c r="A796" s="2" t="s">
        <v>185</v>
      </c>
      <c r="B796" s="3">
        <v>45364</v>
      </c>
      <c r="C796" s="2" t="s">
        <v>10</v>
      </c>
      <c r="D796" s="2" t="s">
        <v>11</v>
      </c>
      <c r="E796" s="4">
        <v>440</v>
      </c>
      <c r="F796" s="4">
        <v>0</v>
      </c>
      <c r="G796" s="4">
        <f t="shared" si="20"/>
        <v>440</v>
      </c>
      <c r="H796" s="2" t="s">
        <v>12</v>
      </c>
      <c r="I796" s="2" t="s">
        <v>416</v>
      </c>
      <c r="J796" s="5">
        <v>45365.568521238427</v>
      </c>
    </row>
    <row r="797" spans="1:10" ht="38.25" x14ac:dyDescent="0.25">
      <c r="A797" s="2" t="s">
        <v>183</v>
      </c>
      <c r="B797" s="3">
        <v>45363</v>
      </c>
      <c r="C797" s="2" t="s">
        <v>10</v>
      </c>
      <c r="D797" s="2" t="s">
        <v>11</v>
      </c>
      <c r="E797" s="4">
        <v>548</v>
      </c>
      <c r="F797" s="4">
        <v>0</v>
      </c>
      <c r="G797" s="4">
        <f t="shared" si="20"/>
        <v>548</v>
      </c>
      <c r="H797" s="2" t="s">
        <v>12</v>
      </c>
      <c r="I797" s="2" t="s">
        <v>80</v>
      </c>
      <c r="J797" s="5">
        <v>45365.568778171299</v>
      </c>
    </row>
    <row r="798" spans="1:10" ht="38.25" x14ac:dyDescent="0.25">
      <c r="A798" s="2" t="s">
        <v>186</v>
      </c>
      <c r="B798" s="3">
        <v>45365</v>
      </c>
      <c r="C798" s="2" t="s">
        <v>10</v>
      </c>
      <c r="D798" s="2" t="s">
        <v>11</v>
      </c>
      <c r="E798" s="4">
        <v>3395</v>
      </c>
      <c r="F798" s="4">
        <v>0</v>
      </c>
      <c r="G798" s="4">
        <f t="shared" si="20"/>
        <v>3395</v>
      </c>
      <c r="H798" s="2" t="s">
        <v>12</v>
      </c>
      <c r="I798" s="2" t="s">
        <v>414</v>
      </c>
      <c r="J798" s="5">
        <v>45366.561717094904</v>
      </c>
    </row>
    <row r="799" spans="1:10" ht="38.25" x14ac:dyDescent="0.25">
      <c r="A799" s="2" t="s">
        <v>174</v>
      </c>
      <c r="B799" s="3">
        <v>45352</v>
      </c>
      <c r="C799" s="2" t="s">
        <v>35</v>
      </c>
      <c r="D799" s="2" t="s">
        <v>11</v>
      </c>
      <c r="E799" s="4">
        <v>30</v>
      </c>
      <c r="F799" s="4">
        <v>0</v>
      </c>
      <c r="G799" s="4">
        <f t="shared" si="20"/>
        <v>30</v>
      </c>
      <c r="H799" s="2" t="s">
        <v>12</v>
      </c>
      <c r="I799" s="2" t="s">
        <v>63</v>
      </c>
      <c r="J799" s="5">
        <v>45369.340837824071</v>
      </c>
    </row>
    <row r="800" spans="1:10" ht="38.25" x14ac:dyDescent="0.25">
      <c r="A800" s="2" t="s">
        <v>174</v>
      </c>
      <c r="B800" s="3">
        <v>45352</v>
      </c>
      <c r="C800" s="2" t="s">
        <v>35</v>
      </c>
      <c r="D800" s="2" t="s">
        <v>11</v>
      </c>
      <c r="E800" s="4">
        <v>30</v>
      </c>
      <c r="F800" s="4">
        <v>0</v>
      </c>
      <c r="G800" s="4">
        <f t="shared" si="20"/>
        <v>30</v>
      </c>
      <c r="H800" s="2" t="s">
        <v>12</v>
      </c>
      <c r="I800" s="2" t="s">
        <v>72</v>
      </c>
      <c r="J800" s="5">
        <v>45369.340837824071</v>
      </c>
    </row>
    <row r="801" spans="1:10" ht="38.25" x14ac:dyDescent="0.25">
      <c r="A801" s="2" t="s">
        <v>174</v>
      </c>
      <c r="B801" s="3">
        <v>45352</v>
      </c>
      <c r="C801" s="2" t="s">
        <v>35</v>
      </c>
      <c r="D801" s="2" t="s">
        <v>11</v>
      </c>
      <c r="E801" s="4">
        <v>30</v>
      </c>
      <c r="F801" s="4">
        <v>0</v>
      </c>
      <c r="G801" s="4">
        <f t="shared" si="20"/>
        <v>30</v>
      </c>
      <c r="H801" s="2" t="s">
        <v>12</v>
      </c>
      <c r="I801" s="2" t="s">
        <v>72</v>
      </c>
      <c r="J801" s="5">
        <v>45369.340837824071</v>
      </c>
    </row>
    <row r="802" spans="1:10" ht="38.25" x14ac:dyDescent="0.25">
      <c r="A802" s="2" t="s">
        <v>183</v>
      </c>
      <c r="B802" s="3">
        <v>45363</v>
      </c>
      <c r="C802" s="2" t="s">
        <v>35</v>
      </c>
      <c r="D802" s="2" t="s">
        <v>11</v>
      </c>
      <c r="E802" s="4">
        <v>225</v>
      </c>
      <c r="F802" s="4">
        <v>0</v>
      </c>
      <c r="G802" s="4">
        <f t="shared" si="20"/>
        <v>225</v>
      </c>
      <c r="H802" s="2" t="s">
        <v>12</v>
      </c>
      <c r="I802" s="2" t="s">
        <v>463</v>
      </c>
      <c r="J802" s="5">
        <v>45369.354305775465</v>
      </c>
    </row>
    <row r="803" spans="1:10" ht="38.25" x14ac:dyDescent="0.25">
      <c r="A803" s="2" t="s">
        <v>185</v>
      </c>
      <c r="B803" s="3">
        <v>45364</v>
      </c>
      <c r="C803" s="2" t="s">
        <v>10</v>
      </c>
      <c r="D803" s="2" t="s">
        <v>11</v>
      </c>
      <c r="E803" s="4">
        <v>395</v>
      </c>
      <c r="F803" s="4">
        <v>0</v>
      </c>
      <c r="G803" s="4">
        <f t="shared" si="20"/>
        <v>395</v>
      </c>
      <c r="H803" s="2" t="s">
        <v>12</v>
      </c>
      <c r="I803" s="2" t="s">
        <v>419</v>
      </c>
      <c r="J803" s="5">
        <v>45371.404702037034</v>
      </c>
    </row>
    <row r="804" spans="1:10" ht="38.25" x14ac:dyDescent="0.25">
      <c r="A804" s="2" t="s">
        <v>187</v>
      </c>
      <c r="B804" s="3">
        <v>45369</v>
      </c>
      <c r="C804" s="2" t="s">
        <v>10</v>
      </c>
      <c r="D804" s="2" t="s">
        <v>11</v>
      </c>
      <c r="E804" s="4">
        <v>25</v>
      </c>
      <c r="F804" s="4">
        <v>0</v>
      </c>
      <c r="G804" s="4">
        <f t="shared" si="20"/>
        <v>25</v>
      </c>
      <c r="H804" s="2" t="s">
        <v>12</v>
      </c>
      <c r="I804" s="2" t="s">
        <v>419</v>
      </c>
      <c r="J804" s="5">
        <v>45371.405044548614</v>
      </c>
    </row>
    <row r="805" spans="1:10" ht="38.25" x14ac:dyDescent="0.25">
      <c r="A805" s="2" t="s">
        <v>187</v>
      </c>
      <c r="B805" s="3">
        <v>45369</v>
      </c>
      <c r="C805" s="2" t="s">
        <v>10</v>
      </c>
      <c r="D805" s="2" t="s">
        <v>11</v>
      </c>
      <c r="E805" s="4">
        <v>105</v>
      </c>
      <c r="F805" s="4">
        <v>0</v>
      </c>
      <c r="G805" s="4">
        <f t="shared" si="20"/>
        <v>105</v>
      </c>
      <c r="H805" s="2" t="s">
        <v>12</v>
      </c>
      <c r="I805" s="2" t="s">
        <v>15</v>
      </c>
      <c r="J805" s="5">
        <v>45371.407539432868</v>
      </c>
    </row>
    <row r="806" spans="1:10" ht="38.25" x14ac:dyDescent="0.25">
      <c r="A806" s="2" t="s">
        <v>188</v>
      </c>
      <c r="B806" s="3">
        <v>45371</v>
      </c>
      <c r="C806" s="2" t="s">
        <v>10</v>
      </c>
      <c r="D806" s="2" t="s">
        <v>11</v>
      </c>
      <c r="E806" s="4">
        <v>25</v>
      </c>
      <c r="F806" s="4">
        <v>0</v>
      </c>
      <c r="G806" s="4">
        <f t="shared" si="20"/>
        <v>25</v>
      </c>
      <c r="H806" s="2" t="s">
        <v>12</v>
      </c>
      <c r="I806" s="2" t="s">
        <v>403</v>
      </c>
      <c r="J806" s="5">
        <v>45371.627966284723</v>
      </c>
    </row>
    <row r="807" spans="1:10" ht="38.25" x14ac:dyDescent="0.25">
      <c r="A807" s="2" t="s">
        <v>189</v>
      </c>
      <c r="B807" s="3">
        <v>45366</v>
      </c>
      <c r="C807" s="2" t="s">
        <v>10</v>
      </c>
      <c r="D807" s="2" t="s">
        <v>11</v>
      </c>
      <c r="E807" s="4">
        <v>816.86</v>
      </c>
      <c r="F807" s="4">
        <v>0</v>
      </c>
      <c r="G807" s="4">
        <f t="shared" si="20"/>
        <v>816.86</v>
      </c>
      <c r="H807" s="2" t="s">
        <v>12</v>
      </c>
      <c r="I807" s="2" t="s">
        <v>20</v>
      </c>
      <c r="J807" s="5">
        <v>45372.420264201392</v>
      </c>
    </row>
    <row r="808" spans="1:10" ht="38.25" x14ac:dyDescent="0.25">
      <c r="A808" s="2" t="s">
        <v>187</v>
      </c>
      <c r="B808" s="3">
        <v>45369</v>
      </c>
      <c r="C808" s="2" t="s">
        <v>10</v>
      </c>
      <c r="D808" s="2" t="s">
        <v>11</v>
      </c>
      <c r="E808" s="4">
        <v>82.5</v>
      </c>
      <c r="F808" s="4">
        <v>0</v>
      </c>
      <c r="G808" s="4">
        <f t="shared" si="20"/>
        <v>82.5</v>
      </c>
      <c r="H808" s="2" t="s">
        <v>12</v>
      </c>
      <c r="I808" s="2" t="s">
        <v>410</v>
      </c>
      <c r="J808" s="5">
        <v>45372.426895972225</v>
      </c>
    </row>
    <row r="809" spans="1:10" ht="38.25" x14ac:dyDescent="0.25">
      <c r="A809" s="2" t="s">
        <v>187</v>
      </c>
      <c r="B809" s="3">
        <v>45369</v>
      </c>
      <c r="C809" s="2" t="s">
        <v>35</v>
      </c>
      <c r="D809" s="2" t="s">
        <v>11</v>
      </c>
      <c r="E809" s="4">
        <v>1475</v>
      </c>
      <c r="F809" s="4">
        <v>0</v>
      </c>
      <c r="G809" s="4">
        <f t="shared" si="20"/>
        <v>1475</v>
      </c>
      <c r="H809" s="2" t="s">
        <v>12</v>
      </c>
      <c r="I809" s="2" t="s">
        <v>82</v>
      </c>
      <c r="J809" s="5">
        <v>45373.633980497689</v>
      </c>
    </row>
    <row r="810" spans="1:10" ht="38.25" x14ac:dyDescent="0.25">
      <c r="A810" s="2" t="s">
        <v>191</v>
      </c>
      <c r="B810" s="3">
        <v>45372</v>
      </c>
      <c r="C810" s="2" t="s">
        <v>10</v>
      </c>
      <c r="D810" s="2" t="s">
        <v>11</v>
      </c>
      <c r="E810" s="4">
        <v>225</v>
      </c>
      <c r="F810" s="4">
        <v>0</v>
      </c>
      <c r="G810" s="4">
        <f t="shared" si="20"/>
        <v>225</v>
      </c>
      <c r="H810" s="2" t="s">
        <v>12</v>
      </c>
      <c r="I810" s="2" t="s">
        <v>420</v>
      </c>
      <c r="J810" s="5">
        <v>45376.390252141202</v>
      </c>
    </row>
    <row r="811" spans="1:10" ht="38.25" x14ac:dyDescent="0.25">
      <c r="A811" s="2" t="s">
        <v>191</v>
      </c>
      <c r="B811" s="3">
        <v>45372</v>
      </c>
      <c r="C811" s="2" t="s">
        <v>10</v>
      </c>
      <c r="D811" s="2" t="s">
        <v>11</v>
      </c>
      <c r="E811" s="4">
        <v>300</v>
      </c>
      <c r="F811" s="4">
        <v>0</v>
      </c>
      <c r="G811" s="4">
        <f t="shared" si="20"/>
        <v>300</v>
      </c>
      <c r="H811" s="2" t="s">
        <v>12</v>
      </c>
      <c r="I811" s="2" t="s">
        <v>420</v>
      </c>
      <c r="J811" s="5">
        <v>45376.390252141202</v>
      </c>
    </row>
    <row r="812" spans="1:10" ht="38.25" x14ac:dyDescent="0.25">
      <c r="A812" s="2" t="s">
        <v>192</v>
      </c>
      <c r="B812" s="3">
        <v>45376</v>
      </c>
      <c r="C812" s="2" t="s">
        <v>10</v>
      </c>
      <c r="D812" s="2" t="s">
        <v>11</v>
      </c>
      <c r="E812" s="4">
        <v>300</v>
      </c>
      <c r="F812" s="4">
        <v>0</v>
      </c>
      <c r="G812" s="4">
        <f t="shared" si="20"/>
        <v>300</v>
      </c>
      <c r="H812" s="2" t="s">
        <v>12</v>
      </c>
      <c r="I812" s="2" t="s">
        <v>406</v>
      </c>
      <c r="J812" s="5">
        <v>45376.471105543984</v>
      </c>
    </row>
    <row r="813" spans="1:10" ht="38.25" x14ac:dyDescent="0.25">
      <c r="A813" s="2" t="s">
        <v>192</v>
      </c>
      <c r="B813" s="3">
        <v>45376</v>
      </c>
      <c r="C813" s="2" t="s">
        <v>10</v>
      </c>
      <c r="D813" s="2" t="s">
        <v>11</v>
      </c>
      <c r="E813" s="4">
        <v>149</v>
      </c>
      <c r="F813" s="4">
        <v>0</v>
      </c>
      <c r="G813" s="4">
        <f t="shared" si="20"/>
        <v>149</v>
      </c>
      <c r="H813" s="2" t="s">
        <v>12</v>
      </c>
      <c r="I813" s="2" t="s">
        <v>13</v>
      </c>
      <c r="J813" s="5">
        <v>45376.613118935187</v>
      </c>
    </row>
    <row r="814" spans="1:10" ht="38.25" x14ac:dyDescent="0.25">
      <c r="A814" s="2" t="s">
        <v>192</v>
      </c>
      <c r="B814" s="3">
        <v>45376</v>
      </c>
      <c r="C814" s="2" t="s">
        <v>10</v>
      </c>
      <c r="D814" s="2" t="s">
        <v>11</v>
      </c>
      <c r="E814" s="4">
        <v>395</v>
      </c>
      <c r="F814" s="4">
        <v>0</v>
      </c>
      <c r="G814" s="4">
        <f t="shared" si="20"/>
        <v>395</v>
      </c>
      <c r="H814" s="2" t="s">
        <v>12</v>
      </c>
      <c r="I814" s="2" t="s">
        <v>49</v>
      </c>
      <c r="J814" s="5">
        <v>45377.449371192131</v>
      </c>
    </row>
    <row r="815" spans="1:10" ht="38.25" x14ac:dyDescent="0.25">
      <c r="A815" s="2" t="s">
        <v>192</v>
      </c>
      <c r="B815" s="3">
        <v>45376</v>
      </c>
      <c r="C815" s="2" t="s">
        <v>10</v>
      </c>
      <c r="D815" s="2" t="s">
        <v>11</v>
      </c>
      <c r="E815" s="4">
        <v>3897</v>
      </c>
      <c r="F815" s="4">
        <v>0</v>
      </c>
      <c r="G815" s="4">
        <f t="shared" si="20"/>
        <v>3897</v>
      </c>
      <c r="H815" s="2" t="s">
        <v>12</v>
      </c>
      <c r="I815" s="2" t="s">
        <v>413</v>
      </c>
      <c r="J815" s="5">
        <v>45378.409995648151</v>
      </c>
    </row>
    <row r="816" spans="1:10" ht="38.25" x14ac:dyDescent="0.25">
      <c r="A816" s="2" t="s">
        <v>194</v>
      </c>
      <c r="B816" s="3">
        <v>45377</v>
      </c>
      <c r="C816" s="2" t="s">
        <v>10</v>
      </c>
      <c r="D816" s="2" t="s">
        <v>11</v>
      </c>
      <c r="E816" s="4">
        <v>395</v>
      </c>
      <c r="F816" s="4">
        <v>0</v>
      </c>
      <c r="G816" s="4">
        <f t="shared" si="20"/>
        <v>395</v>
      </c>
      <c r="H816" s="2" t="s">
        <v>12</v>
      </c>
      <c r="I816" s="2" t="s">
        <v>38</v>
      </c>
      <c r="J816" s="5">
        <v>45378.453965486115</v>
      </c>
    </row>
    <row r="817" spans="1:10" ht="38.25" x14ac:dyDescent="0.25">
      <c r="A817" s="2" t="s">
        <v>192</v>
      </c>
      <c r="B817" s="3">
        <v>45376</v>
      </c>
      <c r="C817" s="2" t="s">
        <v>10</v>
      </c>
      <c r="D817" s="2" t="s">
        <v>11</v>
      </c>
      <c r="E817" s="4">
        <v>300</v>
      </c>
      <c r="F817" s="4">
        <v>0</v>
      </c>
      <c r="G817" s="4">
        <f t="shared" si="20"/>
        <v>300</v>
      </c>
      <c r="H817" s="2" t="s">
        <v>12</v>
      </c>
      <c r="I817" s="2" t="s">
        <v>406</v>
      </c>
      <c r="J817" s="5">
        <v>45379.573119363427</v>
      </c>
    </row>
    <row r="818" spans="1:10" ht="38.25" x14ac:dyDescent="0.25">
      <c r="A818" s="2" t="s">
        <v>188</v>
      </c>
      <c r="B818" s="3">
        <v>45371</v>
      </c>
      <c r="C818" s="2" t="s">
        <v>35</v>
      </c>
      <c r="D818" s="2" t="s">
        <v>11</v>
      </c>
      <c r="E818" s="4">
        <v>25</v>
      </c>
      <c r="F818" s="4">
        <v>0</v>
      </c>
      <c r="G818" s="4">
        <f t="shared" si="20"/>
        <v>25</v>
      </c>
      <c r="H818" s="2" t="s">
        <v>12</v>
      </c>
      <c r="I818" s="2" t="s">
        <v>108</v>
      </c>
      <c r="J818" s="5">
        <v>45379.574272951388</v>
      </c>
    </row>
    <row r="819" spans="1:10" ht="38.25" x14ac:dyDescent="0.25">
      <c r="A819" s="2" t="s">
        <v>196</v>
      </c>
      <c r="B819" s="3">
        <v>45382</v>
      </c>
      <c r="C819" s="2" t="s">
        <v>14</v>
      </c>
      <c r="D819" s="2" t="s">
        <v>11</v>
      </c>
      <c r="E819" s="4">
        <v>895</v>
      </c>
      <c r="F819" s="4">
        <v>0</v>
      </c>
      <c r="G819" s="4">
        <f t="shared" si="20"/>
        <v>895</v>
      </c>
      <c r="H819" s="2" t="s">
        <v>12</v>
      </c>
      <c r="I819" s="2" t="s">
        <v>414</v>
      </c>
      <c r="J819" s="5">
        <v>45383.557181689815</v>
      </c>
    </row>
    <row r="820" spans="1:10" ht="38.25" x14ac:dyDescent="0.25">
      <c r="A820" s="2" t="s">
        <v>196</v>
      </c>
      <c r="B820" s="3">
        <v>45382</v>
      </c>
      <c r="C820" s="2" t="s">
        <v>14</v>
      </c>
      <c r="D820" s="2" t="s">
        <v>11</v>
      </c>
      <c r="E820" s="4">
        <v>895</v>
      </c>
      <c r="F820" s="4">
        <v>0</v>
      </c>
      <c r="G820" s="4">
        <f t="shared" si="20"/>
        <v>895</v>
      </c>
      <c r="H820" s="2" t="s">
        <v>12</v>
      </c>
      <c r="I820" s="2" t="s">
        <v>15</v>
      </c>
      <c r="J820" s="5">
        <v>45383.557181689815</v>
      </c>
    </row>
    <row r="821" spans="1:10" ht="38.25" x14ac:dyDescent="0.25">
      <c r="A821" s="2" t="s">
        <v>196</v>
      </c>
      <c r="B821" s="3">
        <v>45382</v>
      </c>
      <c r="C821" s="2" t="s">
        <v>14</v>
      </c>
      <c r="D821" s="2" t="s">
        <v>11</v>
      </c>
      <c r="E821" s="4">
        <v>895</v>
      </c>
      <c r="F821" s="4">
        <v>0</v>
      </c>
      <c r="G821" s="4">
        <f t="shared" si="20"/>
        <v>895</v>
      </c>
      <c r="H821" s="2" t="s">
        <v>12</v>
      </c>
      <c r="I821" s="2" t="s">
        <v>16</v>
      </c>
      <c r="J821" s="5">
        <v>45383.557181689815</v>
      </c>
    </row>
    <row r="822" spans="1:10" ht="38.25" x14ac:dyDescent="0.25">
      <c r="A822" s="2" t="s">
        <v>196</v>
      </c>
      <c r="B822" s="3">
        <v>45382</v>
      </c>
      <c r="C822" s="2" t="s">
        <v>14</v>
      </c>
      <c r="D822" s="2" t="s">
        <v>11</v>
      </c>
      <c r="E822" s="4">
        <v>895</v>
      </c>
      <c r="F822" s="4">
        <v>0</v>
      </c>
      <c r="G822" s="4">
        <f t="shared" si="20"/>
        <v>895</v>
      </c>
      <c r="H822" s="2" t="s">
        <v>12</v>
      </c>
      <c r="I822" s="2" t="s">
        <v>17</v>
      </c>
      <c r="J822" s="5">
        <v>45383.557181689815</v>
      </c>
    </row>
    <row r="823" spans="1:10" ht="38.25" x14ac:dyDescent="0.25">
      <c r="A823" s="2" t="s">
        <v>175</v>
      </c>
      <c r="B823" s="3">
        <v>45383</v>
      </c>
      <c r="C823" s="2" t="s">
        <v>14</v>
      </c>
      <c r="D823" s="2" t="s">
        <v>11</v>
      </c>
      <c r="E823" s="4">
        <v>0</v>
      </c>
      <c r="F823" s="4">
        <v>895</v>
      </c>
      <c r="G823" s="4">
        <f t="shared" si="20"/>
        <v>-895</v>
      </c>
      <c r="H823" s="2" t="s">
        <v>12</v>
      </c>
      <c r="I823" s="2" t="s">
        <v>414</v>
      </c>
      <c r="J823" s="5">
        <v>45383.557181689815</v>
      </c>
    </row>
    <row r="824" spans="1:10" ht="38.25" x14ac:dyDescent="0.25">
      <c r="A824" s="2" t="s">
        <v>175</v>
      </c>
      <c r="B824" s="3">
        <v>45383</v>
      </c>
      <c r="C824" s="2" t="s">
        <v>14</v>
      </c>
      <c r="D824" s="2" t="s">
        <v>11</v>
      </c>
      <c r="E824" s="4">
        <v>0</v>
      </c>
      <c r="F824" s="4">
        <v>895</v>
      </c>
      <c r="G824" s="4">
        <f t="shared" si="20"/>
        <v>-895</v>
      </c>
      <c r="H824" s="2" t="s">
        <v>12</v>
      </c>
      <c r="I824" s="2" t="s">
        <v>15</v>
      </c>
      <c r="J824" s="5">
        <v>45383.557181689815</v>
      </c>
    </row>
    <row r="825" spans="1:10" ht="38.25" x14ac:dyDescent="0.25">
      <c r="A825" s="2" t="s">
        <v>175</v>
      </c>
      <c r="B825" s="3">
        <v>45383</v>
      </c>
      <c r="C825" s="2" t="s">
        <v>14</v>
      </c>
      <c r="D825" s="2" t="s">
        <v>11</v>
      </c>
      <c r="E825" s="4">
        <v>0</v>
      </c>
      <c r="F825" s="4">
        <v>895</v>
      </c>
      <c r="G825" s="4">
        <f t="shared" si="20"/>
        <v>-895</v>
      </c>
      <c r="H825" s="2" t="s">
        <v>12</v>
      </c>
      <c r="I825" s="2" t="s">
        <v>16</v>
      </c>
      <c r="J825" s="5">
        <v>45383.557181689815</v>
      </c>
    </row>
    <row r="826" spans="1:10" ht="38.25" x14ac:dyDescent="0.25">
      <c r="A826" s="2" t="s">
        <v>175</v>
      </c>
      <c r="B826" s="3">
        <v>45383</v>
      </c>
      <c r="C826" s="2" t="s">
        <v>14</v>
      </c>
      <c r="D826" s="2" t="s">
        <v>11</v>
      </c>
      <c r="E826" s="4">
        <v>0</v>
      </c>
      <c r="F826" s="4">
        <v>895</v>
      </c>
      <c r="G826" s="4">
        <f t="shared" si="20"/>
        <v>-895</v>
      </c>
      <c r="H826" s="2" t="s">
        <v>12</v>
      </c>
      <c r="I826" s="2" t="s">
        <v>17</v>
      </c>
      <c r="J826" s="5">
        <v>45383.557181689815</v>
      </c>
    </row>
    <row r="827" spans="1:10" ht="38.25" x14ac:dyDescent="0.25">
      <c r="A827" s="2" t="s">
        <v>175</v>
      </c>
      <c r="B827" s="3">
        <v>45383</v>
      </c>
      <c r="C827" s="2" t="s">
        <v>10</v>
      </c>
      <c r="D827" s="2" t="s">
        <v>11</v>
      </c>
      <c r="E827" s="4">
        <v>2641</v>
      </c>
      <c r="F827" s="4">
        <v>0</v>
      </c>
      <c r="G827" s="4">
        <f t="shared" si="20"/>
        <v>2641</v>
      </c>
      <c r="H827" s="2" t="s">
        <v>12</v>
      </c>
      <c r="I827" s="2" t="s">
        <v>26</v>
      </c>
      <c r="J827" s="5">
        <v>45383.627100347221</v>
      </c>
    </row>
    <row r="828" spans="1:10" ht="38.25" x14ac:dyDescent="0.25">
      <c r="A828" s="2" t="s">
        <v>175</v>
      </c>
      <c r="B828" s="3">
        <v>45383</v>
      </c>
      <c r="C828" s="2" t="s">
        <v>10</v>
      </c>
      <c r="D828" s="2" t="s">
        <v>11</v>
      </c>
      <c r="E828" s="4">
        <v>919</v>
      </c>
      <c r="F828" s="4">
        <v>0</v>
      </c>
      <c r="G828" s="4">
        <f t="shared" si="20"/>
        <v>919</v>
      </c>
      <c r="H828" s="2" t="s">
        <v>12</v>
      </c>
      <c r="I828" s="2" t="s">
        <v>68</v>
      </c>
      <c r="J828" s="5">
        <v>45383.634040613426</v>
      </c>
    </row>
    <row r="829" spans="1:10" ht="38.25" x14ac:dyDescent="0.25">
      <c r="A829" s="2" t="s">
        <v>175</v>
      </c>
      <c r="B829" s="3">
        <v>45383</v>
      </c>
      <c r="C829" s="2" t="s">
        <v>10</v>
      </c>
      <c r="D829" s="2" t="s">
        <v>11</v>
      </c>
      <c r="E829" s="4">
        <v>948</v>
      </c>
      <c r="F829" s="4">
        <v>0</v>
      </c>
      <c r="G829" s="4">
        <f t="shared" si="20"/>
        <v>948</v>
      </c>
      <c r="H829" s="2" t="s">
        <v>12</v>
      </c>
      <c r="I829" s="2" t="s">
        <v>26</v>
      </c>
      <c r="J829" s="5">
        <v>45383.647500636573</v>
      </c>
    </row>
    <row r="830" spans="1:10" ht="38.25" x14ac:dyDescent="0.25">
      <c r="A830" s="2" t="s">
        <v>175</v>
      </c>
      <c r="B830" s="3">
        <v>45383</v>
      </c>
      <c r="C830" s="2" t="s">
        <v>10</v>
      </c>
      <c r="D830" s="2" t="s">
        <v>11</v>
      </c>
      <c r="E830" s="4">
        <v>1346.25</v>
      </c>
      <c r="F830" s="4">
        <v>0</v>
      </c>
      <c r="G830" s="4">
        <f t="shared" si="20"/>
        <v>1346.25</v>
      </c>
      <c r="H830" s="2" t="s">
        <v>12</v>
      </c>
      <c r="I830" s="2" t="s">
        <v>96</v>
      </c>
      <c r="J830" s="5">
        <v>45383.66106121528</v>
      </c>
    </row>
    <row r="831" spans="1:10" ht="38.25" x14ac:dyDescent="0.25">
      <c r="A831" s="2" t="s">
        <v>175</v>
      </c>
      <c r="B831" s="3">
        <v>45383</v>
      </c>
      <c r="C831" s="2" t="s">
        <v>10</v>
      </c>
      <c r="D831" s="2" t="s">
        <v>11</v>
      </c>
      <c r="E831" s="4">
        <v>1550</v>
      </c>
      <c r="F831" s="4">
        <v>0</v>
      </c>
      <c r="G831" s="4">
        <f t="shared" si="20"/>
        <v>1550</v>
      </c>
      <c r="H831" s="2" t="s">
        <v>12</v>
      </c>
      <c r="I831" s="2" t="s">
        <v>422</v>
      </c>
      <c r="J831" s="5">
        <v>45384.381247835649</v>
      </c>
    </row>
    <row r="832" spans="1:10" ht="38.25" x14ac:dyDescent="0.25">
      <c r="A832" s="2" t="s">
        <v>196</v>
      </c>
      <c r="B832" s="3">
        <v>45382</v>
      </c>
      <c r="C832" s="2" t="s">
        <v>90</v>
      </c>
      <c r="D832" s="2" t="s">
        <v>11</v>
      </c>
      <c r="E832" s="4">
        <v>0</v>
      </c>
      <c r="F832" s="4">
        <v>176</v>
      </c>
      <c r="G832" s="4">
        <f t="shared" ref="G832:G895" si="21">E832-F832</f>
        <v>-176</v>
      </c>
      <c r="H832" s="2" t="s">
        <v>12</v>
      </c>
      <c r="I832" s="2" t="s">
        <v>418</v>
      </c>
      <c r="J832" s="5">
        <v>45385.506483796293</v>
      </c>
    </row>
    <row r="833" spans="1:10" ht="38.25" x14ac:dyDescent="0.25">
      <c r="A833" s="2" t="s">
        <v>196</v>
      </c>
      <c r="B833" s="3">
        <v>45382</v>
      </c>
      <c r="C833" s="2" t="s">
        <v>90</v>
      </c>
      <c r="D833" s="2" t="s">
        <v>11</v>
      </c>
      <c r="E833" s="4">
        <v>176</v>
      </c>
      <c r="F833" s="4">
        <v>0</v>
      </c>
      <c r="G833" s="4">
        <f t="shared" si="21"/>
        <v>176</v>
      </c>
      <c r="H833" s="2" t="s">
        <v>12</v>
      </c>
      <c r="I833" s="2" t="s">
        <v>91</v>
      </c>
      <c r="J833" s="5">
        <v>45385.506483796293</v>
      </c>
    </row>
    <row r="834" spans="1:10" ht="38.25" x14ac:dyDescent="0.25">
      <c r="A834" s="2" t="s">
        <v>175</v>
      </c>
      <c r="B834" s="3">
        <v>45383</v>
      </c>
      <c r="C834" s="2" t="s">
        <v>35</v>
      </c>
      <c r="D834" s="2" t="s">
        <v>11</v>
      </c>
      <c r="E834" s="4">
        <v>225</v>
      </c>
      <c r="F834" s="4">
        <v>0</v>
      </c>
      <c r="G834" s="4">
        <f t="shared" si="21"/>
        <v>225</v>
      </c>
      <c r="H834" s="2" t="s">
        <v>12</v>
      </c>
      <c r="I834" s="2" t="s">
        <v>426</v>
      </c>
      <c r="J834" s="5">
        <v>45386.351584178243</v>
      </c>
    </row>
    <row r="835" spans="1:10" ht="38.25" x14ac:dyDescent="0.25">
      <c r="A835" s="2" t="s">
        <v>197</v>
      </c>
      <c r="B835" s="3">
        <v>45384</v>
      </c>
      <c r="C835" s="2" t="s">
        <v>35</v>
      </c>
      <c r="D835" s="2" t="s">
        <v>11</v>
      </c>
      <c r="E835" s="4">
        <v>225</v>
      </c>
      <c r="F835" s="4">
        <v>0</v>
      </c>
      <c r="G835" s="4">
        <f t="shared" si="21"/>
        <v>225</v>
      </c>
      <c r="H835" s="2" t="s">
        <v>12</v>
      </c>
      <c r="I835" s="2" t="s">
        <v>25</v>
      </c>
      <c r="J835" s="5">
        <v>45386.352023611114</v>
      </c>
    </row>
    <row r="836" spans="1:10" ht="38.25" x14ac:dyDescent="0.25">
      <c r="A836" s="2" t="s">
        <v>200</v>
      </c>
      <c r="B836" s="3">
        <v>45385</v>
      </c>
      <c r="C836" s="2" t="s">
        <v>10</v>
      </c>
      <c r="D836" s="2" t="s">
        <v>11</v>
      </c>
      <c r="E836" s="4">
        <v>845</v>
      </c>
      <c r="F836" s="4">
        <v>0</v>
      </c>
      <c r="G836" s="4">
        <f t="shared" si="21"/>
        <v>845</v>
      </c>
      <c r="H836" s="2" t="s">
        <v>12</v>
      </c>
      <c r="I836" s="2" t="s">
        <v>423</v>
      </c>
      <c r="J836" s="5">
        <v>45387.618293125</v>
      </c>
    </row>
    <row r="837" spans="1:10" ht="38.25" x14ac:dyDescent="0.25">
      <c r="A837" s="2" t="s">
        <v>201</v>
      </c>
      <c r="B837" s="3">
        <v>45387</v>
      </c>
      <c r="C837" s="2" t="s">
        <v>10</v>
      </c>
      <c r="D837" s="2" t="s">
        <v>11</v>
      </c>
      <c r="E837" s="4">
        <v>1495</v>
      </c>
      <c r="F837" s="4">
        <v>0</v>
      </c>
      <c r="G837" s="4">
        <f t="shared" si="21"/>
        <v>1495</v>
      </c>
      <c r="H837" s="2" t="s">
        <v>12</v>
      </c>
      <c r="I837" s="2" t="s">
        <v>13</v>
      </c>
      <c r="J837" s="5">
        <v>45391.371689861109</v>
      </c>
    </row>
    <row r="838" spans="1:10" ht="38.25" x14ac:dyDescent="0.25">
      <c r="A838" s="2" t="s">
        <v>201</v>
      </c>
      <c r="B838" s="3">
        <v>45387</v>
      </c>
      <c r="C838" s="2" t="s">
        <v>10</v>
      </c>
      <c r="D838" s="2" t="s">
        <v>11</v>
      </c>
      <c r="E838" s="4">
        <v>1795</v>
      </c>
      <c r="F838" s="4">
        <v>0</v>
      </c>
      <c r="G838" s="4">
        <f t="shared" si="21"/>
        <v>1795</v>
      </c>
      <c r="H838" s="2" t="s">
        <v>12</v>
      </c>
      <c r="I838" s="2" t="s">
        <v>414</v>
      </c>
      <c r="J838" s="5">
        <v>45391.375801319446</v>
      </c>
    </row>
    <row r="839" spans="1:10" ht="38.25" x14ac:dyDescent="0.25">
      <c r="A839" s="2" t="s">
        <v>175</v>
      </c>
      <c r="B839" s="3">
        <v>45383</v>
      </c>
      <c r="C839" s="2" t="s">
        <v>10</v>
      </c>
      <c r="D839" s="2" t="s">
        <v>11</v>
      </c>
      <c r="E839" s="4">
        <v>20</v>
      </c>
      <c r="F839" s="4">
        <v>0</v>
      </c>
      <c r="G839" s="4">
        <f t="shared" si="21"/>
        <v>20</v>
      </c>
      <c r="H839" s="2" t="s">
        <v>12</v>
      </c>
      <c r="I839" s="2" t="s">
        <v>424</v>
      </c>
      <c r="J839" s="5">
        <v>45392.371276053243</v>
      </c>
    </row>
    <row r="840" spans="1:10" ht="38.25" x14ac:dyDescent="0.25">
      <c r="A840" s="2" t="s">
        <v>200</v>
      </c>
      <c r="B840" s="3">
        <v>45385</v>
      </c>
      <c r="C840" s="2" t="s">
        <v>9</v>
      </c>
      <c r="D840" s="2" t="s">
        <v>11</v>
      </c>
      <c r="E840" s="4">
        <v>3927.55</v>
      </c>
      <c r="F840" s="4">
        <v>0</v>
      </c>
      <c r="G840" s="4">
        <f t="shared" si="21"/>
        <v>3927.55</v>
      </c>
      <c r="H840" s="2" t="s">
        <v>12</v>
      </c>
      <c r="I840" s="2" t="s">
        <v>57</v>
      </c>
      <c r="J840" s="5">
        <v>45391.619635486109</v>
      </c>
    </row>
    <row r="841" spans="1:10" ht="38.25" x14ac:dyDescent="0.25">
      <c r="A841" s="2" t="s">
        <v>203</v>
      </c>
      <c r="B841" s="3">
        <v>45391</v>
      </c>
      <c r="C841" s="2" t="s">
        <v>10</v>
      </c>
      <c r="D841" s="2" t="s">
        <v>11</v>
      </c>
      <c r="E841" s="4">
        <v>299</v>
      </c>
      <c r="F841" s="4">
        <v>0</v>
      </c>
      <c r="G841" s="4">
        <f t="shared" si="21"/>
        <v>299</v>
      </c>
      <c r="H841" s="2" t="s">
        <v>12</v>
      </c>
      <c r="I841" s="2" t="s">
        <v>71</v>
      </c>
      <c r="J841" s="5">
        <v>45393.377889247684</v>
      </c>
    </row>
    <row r="842" spans="1:10" ht="38.25" x14ac:dyDescent="0.25">
      <c r="A842" s="2" t="s">
        <v>203</v>
      </c>
      <c r="B842" s="3">
        <v>45391</v>
      </c>
      <c r="C842" s="2" t="s">
        <v>10</v>
      </c>
      <c r="D842" s="2" t="s">
        <v>11</v>
      </c>
      <c r="E842" s="4">
        <v>1675</v>
      </c>
      <c r="F842" s="4">
        <v>0</v>
      </c>
      <c r="G842" s="4">
        <f t="shared" si="21"/>
        <v>1675</v>
      </c>
      <c r="H842" s="2" t="s">
        <v>12</v>
      </c>
      <c r="I842" s="2" t="s">
        <v>47</v>
      </c>
      <c r="J842" s="5">
        <v>45393.559755555558</v>
      </c>
    </row>
    <row r="843" spans="1:10" ht="38.25" x14ac:dyDescent="0.25">
      <c r="A843" s="2" t="s">
        <v>204</v>
      </c>
      <c r="B843" s="3">
        <v>45392</v>
      </c>
      <c r="C843" s="2" t="s">
        <v>10</v>
      </c>
      <c r="D843" s="2" t="s">
        <v>11</v>
      </c>
      <c r="E843" s="4">
        <v>1395</v>
      </c>
      <c r="F843" s="4">
        <v>0</v>
      </c>
      <c r="G843" s="4">
        <f t="shared" si="21"/>
        <v>1395</v>
      </c>
      <c r="H843" s="2" t="s">
        <v>12</v>
      </c>
      <c r="I843" s="2" t="s">
        <v>16</v>
      </c>
      <c r="J843" s="5">
        <v>45393.560822291663</v>
      </c>
    </row>
    <row r="844" spans="1:10" ht="38.25" x14ac:dyDescent="0.25">
      <c r="A844" s="2" t="s">
        <v>204</v>
      </c>
      <c r="B844" s="3">
        <v>45392</v>
      </c>
      <c r="C844" s="2" t="s">
        <v>10</v>
      </c>
      <c r="D844" s="2" t="s">
        <v>11</v>
      </c>
      <c r="E844" s="4">
        <v>590</v>
      </c>
      <c r="F844" s="4">
        <v>0</v>
      </c>
      <c r="G844" s="4">
        <f t="shared" si="21"/>
        <v>590</v>
      </c>
      <c r="H844" s="2" t="s">
        <v>12</v>
      </c>
      <c r="I844" s="2" t="s">
        <v>24</v>
      </c>
      <c r="J844" s="5">
        <v>45393.632471412035</v>
      </c>
    </row>
    <row r="845" spans="1:10" ht="38.25" x14ac:dyDescent="0.25">
      <c r="A845" s="2" t="s">
        <v>205</v>
      </c>
      <c r="B845" s="3">
        <v>45397</v>
      </c>
      <c r="C845" s="2" t="s">
        <v>10</v>
      </c>
      <c r="D845" s="2" t="s">
        <v>11</v>
      </c>
      <c r="E845" s="4">
        <v>1349</v>
      </c>
      <c r="F845" s="4">
        <v>0</v>
      </c>
      <c r="G845" s="4">
        <f t="shared" si="21"/>
        <v>1349</v>
      </c>
      <c r="H845" s="2" t="s">
        <v>12</v>
      </c>
      <c r="I845" s="2" t="s">
        <v>40</v>
      </c>
      <c r="J845" s="5">
        <v>45397.51292361111</v>
      </c>
    </row>
    <row r="846" spans="1:10" ht="38.25" x14ac:dyDescent="0.25">
      <c r="A846" s="2" t="s">
        <v>205</v>
      </c>
      <c r="B846" s="3">
        <v>45397</v>
      </c>
      <c r="C846" s="2" t="s">
        <v>10</v>
      </c>
      <c r="D846" s="2" t="s">
        <v>11</v>
      </c>
      <c r="E846" s="4">
        <v>1349</v>
      </c>
      <c r="F846" s="4">
        <v>0</v>
      </c>
      <c r="G846" s="4">
        <f t="shared" si="21"/>
        <v>1349</v>
      </c>
      <c r="H846" s="2" t="s">
        <v>12</v>
      </c>
      <c r="I846" s="2" t="s">
        <v>40</v>
      </c>
      <c r="J846" s="5">
        <v>45398.394028888892</v>
      </c>
    </row>
    <row r="847" spans="1:10" ht="38.25" x14ac:dyDescent="0.25">
      <c r="A847" s="2" t="s">
        <v>456</v>
      </c>
      <c r="B847" s="3">
        <v>45393</v>
      </c>
      <c r="C847" s="2" t="s">
        <v>35</v>
      </c>
      <c r="D847" s="2" t="s">
        <v>11</v>
      </c>
      <c r="E847" s="4">
        <v>60</v>
      </c>
      <c r="F847" s="4">
        <v>0</v>
      </c>
      <c r="G847" s="4">
        <f t="shared" si="21"/>
        <v>60</v>
      </c>
      <c r="H847" s="2" t="s">
        <v>12</v>
      </c>
      <c r="I847" s="2" t="s">
        <v>76</v>
      </c>
      <c r="J847" s="5">
        <v>45398.522083564814</v>
      </c>
    </row>
    <row r="848" spans="1:10" ht="38.25" x14ac:dyDescent="0.25">
      <c r="A848" s="2" t="s">
        <v>207</v>
      </c>
      <c r="B848" s="3">
        <v>45398</v>
      </c>
      <c r="C848" s="2" t="s">
        <v>10</v>
      </c>
      <c r="D848" s="2" t="s">
        <v>11</v>
      </c>
      <c r="E848" s="4">
        <v>1100</v>
      </c>
      <c r="F848" s="4">
        <v>0</v>
      </c>
      <c r="G848" s="4">
        <f t="shared" si="21"/>
        <v>1100</v>
      </c>
      <c r="H848" s="2" t="s">
        <v>12</v>
      </c>
      <c r="I848" s="2" t="s">
        <v>87</v>
      </c>
      <c r="J848" s="5">
        <v>45398.698834201386</v>
      </c>
    </row>
    <row r="849" spans="1:10" ht="38.25" x14ac:dyDescent="0.25">
      <c r="A849" s="2" t="s">
        <v>206</v>
      </c>
      <c r="B849" s="3">
        <v>45394</v>
      </c>
      <c r="C849" s="2" t="s">
        <v>10</v>
      </c>
      <c r="D849" s="2" t="s">
        <v>11</v>
      </c>
      <c r="E849" s="4">
        <v>1495</v>
      </c>
      <c r="F849" s="4">
        <v>0</v>
      </c>
      <c r="G849" s="4">
        <f t="shared" si="21"/>
        <v>1495</v>
      </c>
      <c r="H849" s="2" t="s">
        <v>12</v>
      </c>
      <c r="I849" s="2" t="s">
        <v>114</v>
      </c>
      <c r="J849" s="5">
        <v>45400.489681851854</v>
      </c>
    </row>
    <row r="850" spans="1:10" ht="38.25" x14ac:dyDescent="0.25">
      <c r="A850" s="2" t="s">
        <v>208</v>
      </c>
      <c r="B850" s="3">
        <v>45399</v>
      </c>
      <c r="C850" s="2" t="s">
        <v>35</v>
      </c>
      <c r="D850" s="2" t="s">
        <v>11</v>
      </c>
      <c r="E850" s="4">
        <v>770</v>
      </c>
      <c r="F850" s="4">
        <v>0</v>
      </c>
      <c r="G850" s="4">
        <f t="shared" si="21"/>
        <v>770</v>
      </c>
      <c r="H850" s="2" t="s">
        <v>12</v>
      </c>
      <c r="I850" s="2" t="s">
        <v>21</v>
      </c>
      <c r="J850" s="5">
        <v>45401.412590856482</v>
      </c>
    </row>
    <row r="851" spans="1:10" ht="38.25" x14ac:dyDescent="0.25">
      <c r="A851" s="2" t="s">
        <v>210</v>
      </c>
      <c r="B851" s="3">
        <v>45400</v>
      </c>
      <c r="C851" s="2" t="s">
        <v>10</v>
      </c>
      <c r="D851" s="2" t="s">
        <v>11</v>
      </c>
      <c r="E851" s="4">
        <v>395</v>
      </c>
      <c r="F851" s="4">
        <v>0</v>
      </c>
      <c r="G851" s="4">
        <f t="shared" si="21"/>
        <v>395</v>
      </c>
      <c r="H851" s="2" t="s">
        <v>12</v>
      </c>
      <c r="I851" s="2" t="s">
        <v>38</v>
      </c>
      <c r="J851" s="5">
        <v>45401.618425868059</v>
      </c>
    </row>
    <row r="852" spans="1:10" ht="38.25" x14ac:dyDescent="0.25">
      <c r="A852" s="2" t="s">
        <v>211</v>
      </c>
      <c r="B852" s="3">
        <v>45404</v>
      </c>
      <c r="C852" s="2" t="s">
        <v>10</v>
      </c>
      <c r="D852" s="2" t="s">
        <v>11</v>
      </c>
      <c r="E852" s="4">
        <v>695</v>
      </c>
      <c r="F852" s="4">
        <v>0</v>
      </c>
      <c r="G852" s="4">
        <f t="shared" si="21"/>
        <v>695</v>
      </c>
      <c r="H852" s="2" t="s">
        <v>12</v>
      </c>
      <c r="I852" s="2" t="s">
        <v>107</v>
      </c>
      <c r="J852" s="5">
        <v>45404.557244918979</v>
      </c>
    </row>
    <row r="853" spans="1:10" ht="38.25" x14ac:dyDescent="0.25">
      <c r="A853" s="2" t="s">
        <v>206</v>
      </c>
      <c r="B853" s="3">
        <v>45394</v>
      </c>
      <c r="C853" s="2" t="s">
        <v>10</v>
      </c>
      <c r="D853" s="2" t="s">
        <v>11</v>
      </c>
      <c r="E853" s="4">
        <v>1795</v>
      </c>
      <c r="F853" s="4">
        <v>0</v>
      </c>
      <c r="G853" s="4">
        <f t="shared" si="21"/>
        <v>1795</v>
      </c>
      <c r="H853" s="2" t="s">
        <v>12</v>
      </c>
      <c r="I853" s="2" t="s">
        <v>15</v>
      </c>
      <c r="J853" s="5">
        <v>45405.36132989583</v>
      </c>
    </row>
    <row r="854" spans="1:10" ht="38.25" x14ac:dyDescent="0.25">
      <c r="A854" s="2" t="s">
        <v>207</v>
      </c>
      <c r="B854" s="3">
        <v>45398</v>
      </c>
      <c r="C854" s="2" t="s">
        <v>10</v>
      </c>
      <c r="D854" s="2" t="s">
        <v>11</v>
      </c>
      <c r="E854" s="4">
        <v>795</v>
      </c>
      <c r="F854" s="4">
        <v>0</v>
      </c>
      <c r="G854" s="4">
        <f t="shared" si="21"/>
        <v>795</v>
      </c>
      <c r="H854" s="2" t="s">
        <v>12</v>
      </c>
      <c r="I854" s="2" t="s">
        <v>66</v>
      </c>
      <c r="J854" s="5">
        <v>45405.389712824071</v>
      </c>
    </row>
    <row r="855" spans="1:10" ht="38.25" x14ac:dyDescent="0.25">
      <c r="A855" s="2" t="s">
        <v>210</v>
      </c>
      <c r="B855" s="3">
        <v>45400</v>
      </c>
      <c r="C855" s="2" t="s">
        <v>10</v>
      </c>
      <c r="D855" s="2" t="s">
        <v>11</v>
      </c>
      <c r="E855" s="4">
        <v>1795</v>
      </c>
      <c r="F855" s="4">
        <v>0</v>
      </c>
      <c r="G855" s="4">
        <f t="shared" si="21"/>
        <v>1795</v>
      </c>
      <c r="H855" s="2" t="s">
        <v>12</v>
      </c>
      <c r="I855" s="2" t="s">
        <v>422</v>
      </c>
      <c r="J855" s="5">
        <v>45405.551989791667</v>
      </c>
    </row>
    <row r="856" spans="1:10" ht="38.25" x14ac:dyDescent="0.25">
      <c r="A856" s="2" t="s">
        <v>212</v>
      </c>
      <c r="B856" s="3">
        <v>45405</v>
      </c>
      <c r="C856" s="2" t="s">
        <v>10</v>
      </c>
      <c r="D856" s="2" t="s">
        <v>11</v>
      </c>
      <c r="E856" s="4">
        <v>49</v>
      </c>
      <c r="F856" s="4">
        <v>0</v>
      </c>
      <c r="G856" s="4">
        <f t="shared" si="21"/>
        <v>49</v>
      </c>
      <c r="H856" s="2" t="s">
        <v>12</v>
      </c>
      <c r="I856" s="2" t="s">
        <v>83</v>
      </c>
      <c r="J856" s="5">
        <v>45405.552159918981</v>
      </c>
    </row>
    <row r="857" spans="1:10" ht="38.25" x14ac:dyDescent="0.25">
      <c r="A857" s="2" t="s">
        <v>209</v>
      </c>
      <c r="B857" s="3">
        <v>45401</v>
      </c>
      <c r="C857" s="2" t="s">
        <v>10</v>
      </c>
      <c r="D857" s="2" t="s">
        <v>11</v>
      </c>
      <c r="E857" s="4">
        <v>795</v>
      </c>
      <c r="F857" s="4">
        <v>0</v>
      </c>
      <c r="G857" s="4">
        <f t="shared" si="21"/>
        <v>795</v>
      </c>
      <c r="H857" s="2" t="s">
        <v>12</v>
      </c>
      <c r="I857" s="2" t="s">
        <v>66</v>
      </c>
      <c r="J857" s="5">
        <v>45405.553224756943</v>
      </c>
    </row>
    <row r="858" spans="1:10" ht="38.25" x14ac:dyDescent="0.25">
      <c r="A858" s="2" t="s">
        <v>212</v>
      </c>
      <c r="B858" s="3">
        <v>45405</v>
      </c>
      <c r="C858" s="2" t="s">
        <v>10</v>
      </c>
      <c r="D858" s="2" t="s">
        <v>11</v>
      </c>
      <c r="E858" s="4">
        <v>1264.51</v>
      </c>
      <c r="F858" s="4">
        <v>0</v>
      </c>
      <c r="G858" s="4">
        <f t="shared" si="21"/>
        <v>1264.51</v>
      </c>
      <c r="H858" s="2" t="s">
        <v>12</v>
      </c>
      <c r="I858" s="2" t="s">
        <v>13</v>
      </c>
      <c r="J858" s="5">
        <v>45405.553414664355</v>
      </c>
    </row>
    <row r="859" spans="1:10" ht="38.25" x14ac:dyDescent="0.25">
      <c r="A859" s="2" t="s">
        <v>208</v>
      </c>
      <c r="B859" s="3">
        <v>45399</v>
      </c>
      <c r="C859" s="2" t="s">
        <v>35</v>
      </c>
      <c r="D859" s="2" t="s">
        <v>11</v>
      </c>
      <c r="E859" s="4">
        <v>3545</v>
      </c>
      <c r="F859" s="4">
        <v>0</v>
      </c>
      <c r="G859" s="4">
        <f t="shared" si="21"/>
        <v>3545</v>
      </c>
      <c r="H859" s="2" t="s">
        <v>12</v>
      </c>
      <c r="I859" s="2" t="s">
        <v>100</v>
      </c>
      <c r="J859" s="5">
        <v>45405.670534351855</v>
      </c>
    </row>
    <row r="860" spans="1:10" ht="38.25" x14ac:dyDescent="0.25">
      <c r="A860" s="2" t="s">
        <v>212</v>
      </c>
      <c r="B860" s="3">
        <v>45405</v>
      </c>
      <c r="C860" s="2" t="s">
        <v>10</v>
      </c>
      <c r="D860" s="2" t="s">
        <v>11</v>
      </c>
      <c r="E860" s="4">
        <v>69</v>
      </c>
      <c r="F860" s="4">
        <v>0</v>
      </c>
      <c r="G860" s="4">
        <f t="shared" si="21"/>
        <v>69</v>
      </c>
      <c r="H860" s="2" t="s">
        <v>12</v>
      </c>
      <c r="I860" s="2" t="s">
        <v>418</v>
      </c>
      <c r="J860" s="5">
        <v>45405.700670891201</v>
      </c>
    </row>
    <row r="861" spans="1:10" ht="38.25" x14ac:dyDescent="0.25">
      <c r="A861" s="2" t="s">
        <v>212</v>
      </c>
      <c r="B861" s="3">
        <v>45405</v>
      </c>
      <c r="C861" s="2" t="s">
        <v>10</v>
      </c>
      <c r="D861" s="2" t="s">
        <v>11</v>
      </c>
      <c r="E861" s="4">
        <v>2550</v>
      </c>
      <c r="F861" s="4">
        <v>0</v>
      </c>
      <c r="G861" s="4">
        <f t="shared" si="21"/>
        <v>2550</v>
      </c>
      <c r="H861" s="2" t="s">
        <v>12</v>
      </c>
      <c r="I861" s="2" t="s">
        <v>41</v>
      </c>
      <c r="J861" s="5">
        <v>45405.702226215275</v>
      </c>
    </row>
    <row r="862" spans="1:10" ht="38.25" x14ac:dyDescent="0.25">
      <c r="A862" s="2" t="s">
        <v>214</v>
      </c>
      <c r="B862" s="3">
        <v>45406</v>
      </c>
      <c r="C862" s="2" t="s">
        <v>10</v>
      </c>
      <c r="D862" s="2" t="s">
        <v>11</v>
      </c>
      <c r="E862" s="4">
        <v>2381.5</v>
      </c>
      <c r="F862" s="4">
        <v>0</v>
      </c>
      <c r="G862" s="4">
        <f t="shared" si="21"/>
        <v>2381.5</v>
      </c>
      <c r="H862" s="2" t="s">
        <v>12</v>
      </c>
      <c r="I862" s="2" t="s">
        <v>47</v>
      </c>
      <c r="J862" s="5">
        <v>45406.649560509257</v>
      </c>
    </row>
    <row r="863" spans="1:10" ht="38.25" x14ac:dyDescent="0.25">
      <c r="A863" s="2" t="s">
        <v>212</v>
      </c>
      <c r="B863" s="3">
        <v>45405</v>
      </c>
      <c r="C863" s="2" t="s">
        <v>35</v>
      </c>
      <c r="D863" s="2" t="s">
        <v>11</v>
      </c>
      <c r="E863" s="4">
        <v>225</v>
      </c>
      <c r="F863" s="4">
        <v>0</v>
      </c>
      <c r="G863" s="4">
        <f t="shared" si="21"/>
        <v>225</v>
      </c>
      <c r="H863" s="2" t="s">
        <v>12</v>
      </c>
      <c r="I863" s="2" t="s">
        <v>38</v>
      </c>
      <c r="J863" s="5">
        <v>45408.488729212964</v>
      </c>
    </row>
    <row r="864" spans="1:10" ht="38.25" x14ac:dyDescent="0.25">
      <c r="A864" s="2" t="s">
        <v>216</v>
      </c>
      <c r="B864" s="3">
        <v>45409</v>
      </c>
      <c r="C864" s="2" t="s">
        <v>10</v>
      </c>
      <c r="D864" s="2" t="s">
        <v>11</v>
      </c>
      <c r="E864" s="4">
        <v>795</v>
      </c>
      <c r="F864" s="4">
        <v>0</v>
      </c>
      <c r="G864" s="4">
        <f t="shared" si="21"/>
        <v>795</v>
      </c>
      <c r="H864" s="2" t="s">
        <v>12</v>
      </c>
      <c r="I864" s="2" t="s">
        <v>425</v>
      </c>
      <c r="J864" s="5">
        <v>45411.396026921298</v>
      </c>
    </row>
    <row r="865" spans="1:10" ht="38.25" x14ac:dyDescent="0.25">
      <c r="A865" s="2" t="s">
        <v>217</v>
      </c>
      <c r="B865" s="3">
        <v>45411</v>
      </c>
      <c r="C865" s="2" t="s">
        <v>10</v>
      </c>
      <c r="D865" s="2" t="s">
        <v>11</v>
      </c>
      <c r="E865" s="4">
        <v>1495</v>
      </c>
      <c r="F865" s="4">
        <v>0</v>
      </c>
      <c r="G865" s="4">
        <f t="shared" si="21"/>
        <v>1495</v>
      </c>
      <c r="H865" s="2" t="s">
        <v>12</v>
      </c>
      <c r="I865" s="2" t="s">
        <v>13</v>
      </c>
      <c r="J865" s="5">
        <v>45412.396130208333</v>
      </c>
    </row>
    <row r="866" spans="1:10" ht="38.25" x14ac:dyDescent="0.25">
      <c r="A866" s="2" t="s">
        <v>217</v>
      </c>
      <c r="B866" s="3">
        <v>45411</v>
      </c>
      <c r="C866" s="2" t="s">
        <v>10</v>
      </c>
      <c r="D866" s="2" t="s">
        <v>11</v>
      </c>
      <c r="E866" s="4">
        <v>299</v>
      </c>
      <c r="F866" s="4">
        <v>0</v>
      </c>
      <c r="G866" s="4">
        <f t="shared" si="21"/>
        <v>299</v>
      </c>
      <c r="H866" s="2" t="s">
        <v>12</v>
      </c>
      <c r="I866" s="2" t="s">
        <v>13</v>
      </c>
      <c r="J866" s="5">
        <v>45412.396130208333</v>
      </c>
    </row>
    <row r="867" spans="1:10" ht="38.25" x14ac:dyDescent="0.25">
      <c r="A867" s="2" t="s">
        <v>218</v>
      </c>
      <c r="B867" s="3">
        <v>45412</v>
      </c>
      <c r="C867" s="2" t="s">
        <v>10</v>
      </c>
      <c r="D867" s="2" t="s">
        <v>11</v>
      </c>
      <c r="E867" s="4">
        <v>495</v>
      </c>
      <c r="F867" s="4">
        <v>0</v>
      </c>
      <c r="G867" s="4">
        <f t="shared" si="21"/>
        <v>495</v>
      </c>
      <c r="H867" s="2" t="s">
        <v>12</v>
      </c>
      <c r="I867" s="2" t="s">
        <v>417</v>
      </c>
      <c r="J867" s="5">
        <v>45412.552365254633</v>
      </c>
    </row>
    <row r="868" spans="1:10" ht="38.25" x14ac:dyDescent="0.25">
      <c r="A868" s="2" t="s">
        <v>176</v>
      </c>
      <c r="B868" s="3">
        <v>45413</v>
      </c>
      <c r="C868" s="2" t="s">
        <v>10</v>
      </c>
      <c r="D868" s="2" t="s">
        <v>11</v>
      </c>
      <c r="E868" s="4">
        <v>799</v>
      </c>
      <c r="F868" s="4">
        <v>0</v>
      </c>
      <c r="G868" s="4">
        <f t="shared" si="21"/>
        <v>799</v>
      </c>
      <c r="H868" s="2" t="s">
        <v>12</v>
      </c>
      <c r="I868" s="2" t="s">
        <v>415</v>
      </c>
      <c r="J868" s="5">
        <v>45413.679169976851</v>
      </c>
    </row>
    <row r="869" spans="1:10" ht="38.25" x14ac:dyDescent="0.25">
      <c r="A869" s="2" t="s">
        <v>219</v>
      </c>
      <c r="B869" s="3">
        <v>45414</v>
      </c>
      <c r="C869" s="2" t="s">
        <v>10</v>
      </c>
      <c r="D869" s="2" t="s">
        <v>11</v>
      </c>
      <c r="E869" s="4">
        <v>3350</v>
      </c>
      <c r="F869" s="4">
        <v>0</v>
      </c>
      <c r="G869" s="4">
        <f t="shared" si="21"/>
        <v>3350</v>
      </c>
      <c r="H869" s="2" t="s">
        <v>12</v>
      </c>
      <c r="I869" s="2" t="s">
        <v>422</v>
      </c>
      <c r="J869" s="5">
        <v>45414.496748634258</v>
      </c>
    </row>
    <row r="870" spans="1:10" ht="38.25" x14ac:dyDescent="0.25">
      <c r="A870" s="2" t="s">
        <v>218</v>
      </c>
      <c r="B870" s="3">
        <v>45412</v>
      </c>
      <c r="C870" s="2" t="s">
        <v>90</v>
      </c>
      <c r="D870" s="2" t="s">
        <v>11</v>
      </c>
      <c r="E870" s="4">
        <v>62.1</v>
      </c>
      <c r="F870" s="4">
        <v>0</v>
      </c>
      <c r="G870" s="4">
        <f t="shared" si="21"/>
        <v>62.1</v>
      </c>
      <c r="H870" s="2" t="s">
        <v>12</v>
      </c>
      <c r="I870" s="2" t="s">
        <v>91</v>
      </c>
      <c r="J870" s="5">
        <v>45415.470285729163</v>
      </c>
    </row>
    <row r="871" spans="1:10" ht="38.25" x14ac:dyDescent="0.25">
      <c r="A871" s="2" t="s">
        <v>218</v>
      </c>
      <c r="B871" s="3">
        <v>45412</v>
      </c>
      <c r="C871" s="2" t="s">
        <v>90</v>
      </c>
      <c r="D871" s="2" t="s">
        <v>11</v>
      </c>
      <c r="E871" s="4">
        <v>0</v>
      </c>
      <c r="F871" s="4">
        <v>62.1</v>
      </c>
      <c r="G871" s="4">
        <f t="shared" si="21"/>
        <v>-62.1</v>
      </c>
      <c r="H871" s="2" t="s">
        <v>12</v>
      </c>
      <c r="I871" s="2" t="s">
        <v>418</v>
      </c>
      <c r="J871" s="5">
        <v>45415.470285729163</v>
      </c>
    </row>
    <row r="872" spans="1:10" ht="38.25" x14ac:dyDescent="0.25">
      <c r="A872" s="2" t="s">
        <v>218</v>
      </c>
      <c r="B872" s="3">
        <v>45412</v>
      </c>
      <c r="C872" s="2" t="s">
        <v>90</v>
      </c>
      <c r="D872" s="2" t="s">
        <v>11</v>
      </c>
      <c r="E872" s="4">
        <v>49.5</v>
      </c>
      <c r="F872" s="4">
        <v>0</v>
      </c>
      <c r="G872" s="4">
        <f t="shared" si="21"/>
        <v>49.5</v>
      </c>
      <c r="H872" s="2" t="s">
        <v>12</v>
      </c>
      <c r="I872" s="2" t="s">
        <v>91</v>
      </c>
      <c r="J872" s="5">
        <v>45415.470330613425</v>
      </c>
    </row>
    <row r="873" spans="1:10" ht="38.25" x14ac:dyDescent="0.25">
      <c r="A873" s="2" t="s">
        <v>218</v>
      </c>
      <c r="B873" s="3">
        <v>45412</v>
      </c>
      <c r="C873" s="2" t="s">
        <v>90</v>
      </c>
      <c r="D873" s="2" t="s">
        <v>11</v>
      </c>
      <c r="E873" s="4">
        <v>0</v>
      </c>
      <c r="F873" s="4">
        <v>49.5</v>
      </c>
      <c r="G873" s="4">
        <f t="shared" si="21"/>
        <v>-49.5</v>
      </c>
      <c r="H873" s="2" t="s">
        <v>12</v>
      </c>
      <c r="I873" s="2" t="s">
        <v>417</v>
      </c>
      <c r="J873" s="5">
        <v>45415.470330613425</v>
      </c>
    </row>
    <row r="874" spans="1:10" ht="38.25" x14ac:dyDescent="0.25">
      <c r="A874" s="2" t="s">
        <v>218</v>
      </c>
      <c r="B874" s="3">
        <v>45412</v>
      </c>
      <c r="C874" s="2" t="s">
        <v>90</v>
      </c>
      <c r="D874" s="2" t="s">
        <v>11</v>
      </c>
      <c r="E874" s="4">
        <v>1100</v>
      </c>
      <c r="F874" s="4">
        <v>0</v>
      </c>
      <c r="G874" s="4">
        <f t="shared" si="21"/>
        <v>1100</v>
      </c>
      <c r="H874" s="2" t="s">
        <v>12</v>
      </c>
      <c r="I874" s="2" t="s">
        <v>91</v>
      </c>
      <c r="J874" s="5">
        <v>45415.470413784722</v>
      </c>
    </row>
    <row r="875" spans="1:10" ht="38.25" x14ac:dyDescent="0.25">
      <c r="A875" s="2" t="s">
        <v>218</v>
      </c>
      <c r="B875" s="3">
        <v>45412</v>
      </c>
      <c r="C875" s="2" t="s">
        <v>90</v>
      </c>
      <c r="D875" s="2" t="s">
        <v>11</v>
      </c>
      <c r="E875" s="4">
        <v>0</v>
      </c>
      <c r="F875" s="4">
        <v>1100</v>
      </c>
      <c r="G875" s="4">
        <f t="shared" si="21"/>
        <v>-1100</v>
      </c>
      <c r="H875" s="2" t="s">
        <v>12</v>
      </c>
      <c r="I875" s="2" t="s">
        <v>87</v>
      </c>
      <c r="J875" s="5">
        <v>45415.470413784722</v>
      </c>
    </row>
    <row r="876" spans="1:10" ht="38.25" x14ac:dyDescent="0.25">
      <c r="A876" s="2" t="s">
        <v>176</v>
      </c>
      <c r="B876" s="3">
        <v>45413</v>
      </c>
      <c r="C876" s="2" t="s">
        <v>10</v>
      </c>
      <c r="D876" s="2" t="s">
        <v>11</v>
      </c>
      <c r="E876" s="4">
        <v>1950</v>
      </c>
      <c r="F876" s="4">
        <v>0</v>
      </c>
      <c r="G876" s="4">
        <f t="shared" si="21"/>
        <v>1950</v>
      </c>
      <c r="H876" s="2" t="s">
        <v>12</v>
      </c>
      <c r="I876" s="2" t="s">
        <v>79</v>
      </c>
      <c r="J876" s="5">
        <v>45415.582135960649</v>
      </c>
    </row>
    <row r="877" spans="1:10" ht="38.25" x14ac:dyDescent="0.25">
      <c r="A877" s="2" t="s">
        <v>176</v>
      </c>
      <c r="B877" s="3">
        <v>45413</v>
      </c>
      <c r="C877" s="2" t="s">
        <v>10</v>
      </c>
      <c r="D877" s="2" t="s">
        <v>11</v>
      </c>
      <c r="E877" s="4">
        <v>25</v>
      </c>
      <c r="F877" s="4">
        <v>0</v>
      </c>
      <c r="G877" s="4">
        <f t="shared" si="21"/>
        <v>25</v>
      </c>
      <c r="H877" s="2" t="s">
        <v>12</v>
      </c>
      <c r="I877" s="2" t="s">
        <v>419</v>
      </c>
      <c r="J877" s="5">
        <v>45415.616406932873</v>
      </c>
    </row>
    <row r="878" spans="1:10" ht="38.25" x14ac:dyDescent="0.25">
      <c r="A878" s="2" t="s">
        <v>176</v>
      </c>
      <c r="B878" s="3">
        <v>45413</v>
      </c>
      <c r="C878" s="2" t="s">
        <v>10</v>
      </c>
      <c r="D878" s="2" t="s">
        <v>11</v>
      </c>
      <c r="E878" s="4">
        <v>20</v>
      </c>
      <c r="F878" s="4">
        <v>0</v>
      </c>
      <c r="G878" s="4">
        <f t="shared" si="21"/>
        <v>20</v>
      </c>
      <c r="H878" s="2" t="s">
        <v>12</v>
      </c>
      <c r="I878" s="2" t="s">
        <v>403</v>
      </c>
      <c r="J878" s="5">
        <v>45415.626140405089</v>
      </c>
    </row>
    <row r="879" spans="1:10" ht="38.25" x14ac:dyDescent="0.25">
      <c r="A879" s="2" t="s">
        <v>221</v>
      </c>
      <c r="B879" s="3">
        <v>45415</v>
      </c>
      <c r="C879" s="2" t="s">
        <v>10</v>
      </c>
      <c r="D879" s="2" t="s">
        <v>11</v>
      </c>
      <c r="E879" s="4">
        <v>1698</v>
      </c>
      <c r="F879" s="4">
        <v>0</v>
      </c>
      <c r="G879" s="4">
        <f t="shared" si="21"/>
        <v>1698</v>
      </c>
      <c r="H879" s="2" t="s">
        <v>12</v>
      </c>
      <c r="I879" s="2" t="s">
        <v>419</v>
      </c>
      <c r="J879" s="5">
        <v>45415.632151678241</v>
      </c>
    </row>
    <row r="880" spans="1:10" ht="38.25" x14ac:dyDescent="0.25">
      <c r="A880" s="2" t="s">
        <v>176</v>
      </c>
      <c r="B880" s="3">
        <v>45413</v>
      </c>
      <c r="C880" s="2" t="s">
        <v>10</v>
      </c>
      <c r="D880" s="2" t="s">
        <v>11</v>
      </c>
      <c r="E880" s="4">
        <v>999</v>
      </c>
      <c r="F880" s="4">
        <v>0</v>
      </c>
      <c r="G880" s="4">
        <f t="shared" si="21"/>
        <v>999</v>
      </c>
      <c r="H880" s="2" t="s">
        <v>12</v>
      </c>
      <c r="I880" s="2" t="s">
        <v>419</v>
      </c>
      <c r="J880" s="5">
        <v>45418.36627564815</v>
      </c>
    </row>
    <row r="881" spans="1:10" ht="38.25" x14ac:dyDescent="0.25">
      <c r="A881" s="2" t="s">
        <v>176</v>
      </c>
      <c r="B881" s="3">
        <v>45413</v>
      </c>
      <c r="C881" s="2" t="s">
        <v>10</v>
      </c>
      <c r="D881" s="2" t="s">
        <v>11</v>
      </c>
      <c r="E881" s="4">
        <v>395</v>
      </c>
      <c r="F881" s="4">
        <v>0</v>
      </c>
      <c r="G881" s="4">
        <f t="shared" si="21"/>
        <v>395</v>
      </c>
      <c r="H881" s="2" t="s">
        <v>12</v>
      </c>
      <c r="I881" s="2" t="s">
        <v>419</v>
      </c>
      <c r="J881" s="5">
        <v>45418.367490671299</v>
      </c>
    </row>
    <row r="882" spans="1:10" ht="38.25" x14ac:dyDescent="0.25">
      <c r="A882" s="2" t="s">
        <v>221</v>
      </c>
      <c r="B882" s="3">
        <v>45415</v>
      </c>
      <c r="C882" s="2" t="s">
        <v>10</v>
      </c>
      <c r="D882" s="2" t="s">
        <v>11</v>
      </c>
      <c r="E882" s="4">
        <v>495</v>
      </c>
      <c r="F882" s="4">
        <v>0</v>
      </c>
      <c r="G882" s="4">
        <f t="shared" si="21"/>
        <v>495</v>
      </c>
      <c r="H882" s="2" t="s">
        <v>12</v>
      </c>
      <c r="I882" s="2" t="s">
        <v>411</v>
      </c>
      <c r="J882" s="5">
        <v>45418.368706122688</v>
      </c>
    </row>
    <row r="883" spans="1:10" ht="38.25" x14ac:dyDescent="0.25">
      <c r="A883" s="2" t="s">
        <v>176</v>
      </c>
      <c r="B883" s="3">
        <v>45413</v>
      </c>
      <c r="C883" s="2" t="s">
        <v>10</v>
      </c>
      <c r="D883" s="2" t="s">
        <v>11</v>
      </c>
      <c r="E883" s="4">
        <v>295</v>
      </c>
      <c r="F883" s="4">
        <v>0</v>
      </c>
      <c r="G883" s="4">
        <f t="shared" si="21"/>
        <v>295</v>
      </c>
      <c r="H883" s="2" t="s">
        <v>12</v>
      </c>
      <c r="I883" s="2" t="s">
        <v>78</v>
      </c>
      <c r="J883" s="5">
        <v>45418.564008090281</v>
      </c>
    </row>
    <row r="884" spans="1:10" ht="38.25" x14ac:dyDescent="0.25">
      <c r="A884" s="2" t="s">
        <v>221</v>
      </c>
      <c r="B884" s="3">
        <v>45415</v>
      </c>
      <c r="C884" s="2" t="s">
        <v>10</v>
      </c>
      <c r="D884" s="2" t="s">
        <v>11</v>
      </c>
      <c r="E884" s="4">
        <v>299</v>
      </c>
      <c r="F884" s="4">
        <v>0</v>
      </c>
      <c r="G884" s="4">
        <f t="shared" si="21"/>
        <v>299</v>
      </c>
      <c r="H884" s="2" t="s">
        <v>12</v>
      </c>
      <c r="I884" s="2" t="s">
        <v>74</v>
      </c>
      <c r="J884" s="5">
        <v>45418.566712604166</v>
      </c>
    </row>
    <row r="885" spans="1:10" ht="38.25" x14ac:dyDescent="0.25">
      <c r="A885" s="2" t="s">
        <v>176</v>
      </c>
      <c r="B885" s="3">
        <v>45413</v>
      </c>
      <c r="C885" s="2" t="s">
        <v>10</v>
      </c>
      <c r="D885" s="2" t="s">
        <v>11</v>
      </c>
      <c r="E885" s="4">
        <v>699</v>
      </c>
      <c r="F885" s="4">
        <v>0</v>
      </c>
      <c r="G885" s="4">
        <f t="shared" si="21"/>
        <v>699</v>
      </c>
      <c r="H885" s="2" t="s">
        <v>12</v>
      </c>
      <c r="I885" s="2" t="s">
        <v>427</v>
      </c>
      <c r="J885" s="5">
        <v>45418.573385717595</v>
      </c>
    </row>
    <row r="886" spans="1:10" ht="38.25" x14ac:dyDescent="0.25">
      <c r="A886" s="2" t="s">
        <v>176</v>
      </c>
      <c r="B886" s="3">
        <v>45413</v>
      </c>
      <c r="C886" s="2" t="s">
        <v>10</v>
      </c>
      <c r="D886" s="2" t="s">
        <v>11</v>
      </c>
      <c r="E886" s="4">
        <v>250</v>
      </c>
      <c r="F886" s="4">
        <v>0</v>
      </c>
      <c r="G886" s="4">
        <f t="shared" si="21"/>
        <v>250</v>
      </c>
      <c r="H886" s="2" t="s">
        <v>12</v>
      </c>
      <c r="I886" s="2" t="s">
        <v>427</v>
      </c>
      <c r="J886" s="5">
        <v>45418.573385717595</v>
      </c>
    </row>
    <row r="887" spans="1:10" ht="38.25" x14ac:dyDescent="0.25">
      <c r="A887" s="2" t="s">
        <v>176</v>
      </c>
      <c r="B887" s="3">
        <v>45413</v>
      </c>
      <c r="C887" s="2" t="s">
        <v>10</v>
      </c>
      <c r="D887" s="2" t="s">
        <v>11</v>
      </c>
      <c r="E887" s="4">
        <v>2345</v>
      </c>
      <c r="F887" s="4">
        <v>0</v>
      </c>
      <c r="G887" s="4">
        <f t="shared" si="21"/>
        <v>2345</v>
      </c>
      <c r="H887" s="2" t="s">
        <v>12</v>
      </c>
      <c r="I887" s="2" t="s">
        <v>78</v>
      </c>
      <c r="J887" s="5">
        <v>45418.585361226855</v>
      </c>
    </row>
    <row r="888" spans="1:10" ht="38.25" x14ac:dyDescent="0.25">
      <c r="A888" s="2" t="s">
        <v>176</v>
      </c>
      <c r="B888" s="3">
        <v>45413</v>
      </c>
      <c r="C888" s="2" t="s">
        <v>10</v>
      </c>
      <c r="D888" s="2" t="s">
        <v>11</v>
      </c>
      <c r="E888" s="4">
        <v>575</v>
      </c>
      <c r="F888" s="4">
        <v>0</v>
      </c>
      <c r="G888" s="4">
        <f t="shared" si="21"/>
        <v>575</v>
      </c>
      <c r="H888" s="2" t="s">
        <v>12</v>
      </c>
      <c r="I888" s="2" t="s">
        <v>117</v>
      </c>
      <c r="J888" s="5">
        <v>45418.614555486114</v>
      </c>
    </row>
    <row r="889" spans="1:10" ht="38.25" x14ac:dyDescent="0.25">
      <c r="A889" s="2" t="s">
        <v>222</v>
      </c>
      <c r="B889" s="3">
        <v>45418</v>
      </c>
      <c r="C889" s="2" t="s">
        <v>10</v>
      </c>
      <c r="D889" s="2" t="s">
        <v>11</v>
      </c>
      <c r="E889" s="4">
        <v>2850</v>
      </c>
      <c r="F889" s="4">
        <v>0</v>
      </c>
      <c r="G889" s="4">
        <f t="shared" si="21"/>
        <v>2850</v>
      </c>
      <c r="H889" s="2" t="s">
        <v>12</v>
      </c>
      <c r="I889" s="2" t="s">
        <v>406</v>
      </c>
      <c r="J889" s="5">
        <v>45419.374200127313</v>
      </c>
    </row>
    <row r="890" spans="1:10" ht="38.25" x14ac:dyDescent="0.25">
      <c r="A890" s="2" t="s">
        <v>176</v>
      </c>
      <c r="B890" s="3">
        <v>45413</v>
      </c>
      <c r="C890" s="2" t="s">
        <v>10</v>
      </c>
      <c r="D890" s="2" t="s">
        <v>11</v>
      </c>
      <c r="E890" s="4">
        <v>55</v>
      </c>
      <c r="F890" s="4">
        <v>0</v>
      </c>
      <c r="G890" s="4">
        <f t="shared" si="21"/>
        <v>55</v>
      </c>
      <c r="H890" s="2" t="s">
        <v>12</v>
      </c>
      <c r="I890" s="2" t="s">
        <v>418</v>
      </c>
      <c r="J890" s="5">
        <v>45419.570250613426</v>
      </c>
    </row>
    <row r="891" spans="1:10" ht="38.25" x14ac:dyDescent="0.25">
      <c r="A891" s="2" t="s">
        <v>223</v>
      </c>
      <c r="B891" s="3">
        <v>45419</v>
      </c>
      <c r="C891" s="2" t="s">
        <v>10</v>
      </c>
      <c r="D891" s="2" t="s">
        <v>11</v>
      </c>
      <c r="E891" s="4">
        <v>890</v>
      </c>
      <c r="F891" s="4">
        <v>0</v>
      </c>
      <c r="G891" s="4">
        <f t="shared" si="21"/>
        <v>890</v>
      </c>
      <c r="H891" s="2" t="s">
        <v>12</v>
      </c>
      <c r="I891" s="2" t="s">
        <v>66</v>
      </c>
      <c r="J891" s="5">
        <v>45421.374614386572</v>
      </c>
    </row>
    <row r="892" spans="1:10" ht="38.25" x14ac:dyDescent="0.25">
      <c r="A892" s="2" t="s">
        <v>221</v>
      </c>
      <c r="B892" s="3">
        <v>45415</v>
      </c>
      <c r="C892" s="2" t="s">
        <v>10</v>
      </c>
      <c r="D892" s="2" t="s">
        <v>11</v>
      </c>
      <c r="E892" s="4">
        <v>400</v>
      </c>
      <c r="F892" s="4">
        <v>0</v>
      </c>
      <c r="G892" s="4">
        <f t="shared" si="21"/>
        <v>400</v>
      </c>
      <c r="H892" s="2" t="s">
        <v>12</v>
      </c>
      <c r="I892" s="2" t="s">
        <v>58</v>
      </c>
      <c r="J892" s="5">
        <v>45421.440561643518</v>
      </c>
    </row>
    <row r="893" spans="1:10" ht="38.25" x14ac:dyDescent="0.25">
      <c r="A893" s="2" t="s">
        <v>223</v>
      </c>
      <c r="B893" s="3">
        <v>45419</v>
      </c>
      <c r="C893" s="2" t="s">
        <v>10</v>
      </c>
      <c r="D893" s="2" t="s">
        <v>11</v>
      </c>
      <c r="E893" s="4">
        <v>395</v>
      </c>
      <c r="F893" s="4">
        <v>0</v>
      </c>
      <c r="G893" s="4">
        <f t="shared" si="21"/>
        <v>395</v>
      </c>
      <c r="H893" s="2" t="s">
        <v>12</v>
      </c>
      <c r="I893" s="2" t="s">
        <v>38</v>
      </c>
      <c r="J893" s="5">
        <v>45421.449355879631</v>
      </c>
    </row>
    <row r="894" spans="1:10" ht="38.25" x14ac:dyDescent="0.25">
      <c r="A894" s="2" t="s">
        <v>225</v>
      </c>
      <c r="B894" s="3">
        <v>45421</v>
      </c>
      <c r="C894" s="2" t="s">
        <v>10</v>
      </c>
      <c r="D894" s="2" t="s">
        <v>11</v>
      </c>
      <c r="E894" s="4">
        <v>988</v>
      </c>
      <c r="F894" s="4">
        <v>0</v>
      </c>
      <c r="G894" s="4">
        <f t="shared" si="21"/>
        <v>988</v>
      </c>
      <c r="H894" s="2" t="s">
        <v>12</v>
      </c>
      <c r="I894" s="2" t="s">
        <v>72</v>
      </c>
      <c r="J894" s="5">
        <v>45421.561681388892</v>
      </c>
    </row>
    <row r="895" spans="1:10" ht="38.25" x14ac:dyDescent="0.25">
      <c r="A895" s="2" t="s">
        <v>226</v>
      </c>
      <c r="B895" s="3">
        <v>45420</v>
      </c>
      <c r="C895" s="2" t="s">
        <v>10</v>
      </c>
      <c r="D895" s="2" t="s">
        <v>11</v>
      </c>
      <c r="E895" s="4">
        <v>1348</v>
      </c>
      <c r="F895" s="4">
        <v>0</v>
      </c>
      <c r="G895" s="4">
        <f t="shared" si="21"/>
        <v>1348</v>
      </c>
      <c r="H895" s="2" t="s">
        <v>12</v>
      </c>
      <c r="I895" s="2" t="s">
        <v>416</v>
      </c>
      <c r="J895" s="5">
        <v>45421.561965219909</v>
      </c>
    </row>
    <row r="896" spans="1:10" ht="38.25" x14ac:dyDescent="0.25">
      <c r="A896" s="2" t="s">
        <v>176</v>
      </c>
      <c r="B896" s="3">
        <v>45413</v>
      </c>
      <c r="C896" s="2" t="s">
        <v>10</v>
      </c>
      <c r="D896" s="2" t="s">
        <v>11</v>
      </c>
      <c r="E896" s="4">
        <v>2000</v>
      </c>
      <c r="F896" s="4">
        <v>0</v>
      </c>
      <c r="G896" s="4">
        <f t="shared" ref="G896:G959" si="22">E896-F896</f>
        <v>2000</v>
      </c>
      <c r="H896" s="2" t="s">
        <v>12</v>
      </c>
      <c r="I896" s="2" t="s">
        <v>34</v>
      </c>
      <c r="J896" s="5">
        <v>45422.382101388888</v>
      </c>
    </row>
    <row r="897" spans="1:10" ht="38.25" x14ac:dyDescent="0.25">
      <c r="A897" s="2" t="s">
        <v>176</v>
      </c>
      <c r="B897" s="3">
        <v>45413</v>
      </c>
      <c r="C897" s="2" t="s">
        <v>10</v>
      </c>
      <c r="D897" s="2" t="s">
        <v>11</v>
      </c>
      <c r="E897" s="4">
        <v>300</v>
      </c>
      <c r="F897" s="4">
        <v>0</v>
      </c>
      <c r="G897" s="4">
        <f t="shared" si="22"/>
        <v>300</v>
      </c>
      <c r="H897" s="2" t="s">
        <v>12</v>
      </c>
      <c r="I897" s="2" t="s">
        <v>113</v>
      </c>
      <c r="J897" s="5">
        <v>45422.382101388888</v>
      </c>
    </row>
    <row r="898" spans="1:10" ht="38.25" x14ac:dyDescent="0.25">
      <c r="A898" s="2" t="s">
        <v>225</v>
      </c>
      <c r="B898" s="3">
        <v>45421</v>
      </c>
      <c r="C898" s="2" t="s">
        <v>10</v>
      </c>
      <c r="D898" s="2" t="s">
        <v>11</v>
      </c>
      <c r="E898" s="4">
        <v>200</v>
      </c>
      <c r="F898" s="4">
        <v>0</v>
      </c>
      <c r="G898" s="4">
        <f t="shared" si="22"/>
        <v>200</v>
      </c>
      <c r="H898" s="2" t="s">
        <v>12</v>
      </c>
      <c r="I898" s="2" t="s">
        <v>40</v>
      </c>
      <c r="J898" s="5">
        <v>45422.383298449073</v>
      </c>
    </row>
    <row r="899" spans="1:10" ht="38.25" x14ac:dyDescent="0.25">
      <c r="A899" s="2" t="s">
        <v>227</v>
      </c>
      <c r="B899" s="3">
        <v>45422</v>
      </c>
      <c r="C899" s="2" t="s">
        <v>10</v>
      </c>
      <c r="D899" s="2" t="s">
        <v>11</v>
      </c>
      <c r="E899" s="4">
        <v>350</v>
      </c>
      <c r="F899" s="4">
        <v>0</v>
      </c>
      <c r="G899" s="4">
        <f t="shared" si="22"/>
        <v>350</v>
      </c>
      <c r="H899" s="2" t="s">
        <v>12</v>
      </c>
      <c r="I899" s="2" t="s">
        <v>87</v>
      </c>
      <c r="J899" s="5">
        <v>45422.400056701386</v>
      </c>
    </row>
    <row r="900" spans="1:10" ht="38.25" x14ac:dyDescent="0.25">
      <c r="A900" s="2" t="s">
        <v>227</v>
      </c>
      <c r="B900" s="3">
        <v>45422</v>
      </c>
      <c r="C900" s="2" t="s">
        <v>10</v>
      </c>
      <c r="D900" s="2" t="s">
        <v>11</v>
      </c>
      <c r="E900" s="4">
        <v>699</v>
      </c>
      <c r="F900" s="4">
        <v>0</v>
      </c>
      <c r="G900" s="4">
        <f t="shared" si="22"/>
        <v>699</v>
      </c>
      <c r="H900" s="2" t="s">
        <v>12</v>
      </c>
      <c r="I900" s="2" t="s">
        <v>114</v>
      </c>
      <c r="J900" s="5">
        <v>45425.369100543983</v>
      </c>
    </row>
    <row r="901" spans="1:10" ht="38.25" x14ac:dyDescent="0.25">
      <c r="A901" s="2" t="s">
        <v>225</v>
      </c>
      <c r="B901" s="3">
        <v>45421</v>
      </c>
      <c r="C901" s="2" t="s">
        <v>10</v>
      </c>
      <c r="D901" s="2" t="s">
        <v>11</v>
      </c>
      <c r="E901" s="4">
        <v>8999</v>
      </c>
      <c r="F901" s="4">
        <v>0</v>
      </c>
      <c r="G901" s="4">
        <f t="shared" si="22"/>
        <v>8999</v>
      </c>
      <c r="H901" s="2" t="s">
        <v>12</v>
      </c>
      <c r="I901" s="2" t="s">
        <v>47</v>
      </c>
      <c r="J901" s="5">
        <v>45425.370994513891</v>
      </c>
    </row>
    <row r="902" spans="1:10" ht="38.25" x14ac:dyDescent="0.25">
      <c r="A902" s="2" t="s">
        <v>227</v>
      </c>
      <c r="B902" s="3">
        <v>45422</v>
      </c>
      <c r="C902" s="2" t="s">
        <v>10</v>
      </c>
      <c r="D902" s="2" t="s">
        <v>11</v>
      </c>
      <c r="E902" s="4">
        <v>695</v>
      </c>
      <c r="F902" s="4">
        <v>0</v>
      </c>
      <c r="G902" s="4">
        <f t="shared" si="22"/>
        <v>695</v>
      </c>
      <c r="H902" s="2" t="s">
        <v>12</v>
      </c>
      <c r="I902" s="2" t="s">
        <v>419</v>
      </c>
      <c r="J902" s="5">
        <v>45425.585190300924</v>
      </c>
    </row>
    <row r="903" spans="1:10" ht="38.25" x14ac:dyDescent="0.25">
      <c r="A903" s="2" t="s">
        <v>225</v>
      </c>
      <c r="B903" s="3">
        <v>45421</v>
      </c>
      <c r="C903" s="2" t="s">
        <v>10</v>
      </c>
      <c r="D903" s="2" t="s">
        <v>11</v>
      </c>
      <c r="E903" s="4">
        <v>599</v>
      </c>
      <c r="F903" s="4">
        <v>0</v>
      </c>
      <c r="G903" s="4">
        <f t="shared" si="22"/>
        <v>599</v>
      </c>
      <c r="H903" s="2" t="s">
        <v>12</v>
      </c>
      <c r="I903" s="2" t="s">
        <v>425</v>
      </c>
      <c r="J903" s="5">
        <v>45426.445668888889</v>
      </c>
    </row>
    <row r="904" spans="1:10" ht="38.25" x14ac:dyDescent="0.25">
      <c r="A904" s="2" t="s">
        <v>228</v>
      </c>
      <c r="B904" s="3">
        <v>45426</v>
      </c>
      <c r="C904" s="2" t="s">
        <v>10</v>
      </c>
      <c r="D904" s="2" t="s">
        <v>11</v>
      </c>
      <c r="E904" s="4">
        <v>695</v>
      </c>
      <c r="F904" s="4">
        <v>0</v>
      </c>
      <c r="G904" s="4">
        <f t="shared" si="22"/>
        <v>695</v>
      </c>
      <c r="H904" s="2" t="s">
        <v>12</v>
      </c>
      <c r="I904" s="2" t="s">
        <v>107</v>
      </c>
      <c r="J904" s="5">
        <v>45426.550595381945</v>
      </c>
    </row>
    <row r="905" spans="1:10" ht="38.25" x14ac:dyDescent="0.25">
      <c r="A905" s="2" t="s">
        <v>228</v>
      </c>
      <c r="B905" s="3">
        <v>45426</v>
      </c>
      <c r="C905" s="2" t="s">
        <v>10</v>
      </c>
      <c r="D905" s="2" t="s">
        <v>11</v>
      </c>
      <c r="E905" s="4">
        <v>1100</v>
      </c>
      <c r="F905" s="4">
        <v>0</v>
      </c>
      <c r="G905" s="4">
        <f t="shared" si="22"/>
        <v>1100</v>
      </c>
      <c r="H905" s="2" t="s">
        <v>12</v>
      </c>
      <c r="I905" s="2" t="s">
        <v>97</v>
      </c>
      <c r="J905" s="5">
        <v>45426.558558842589</v>
      </c>
    </row>
    <row r="906" spans="1:10" ht="38.25" x14ac:dyDescent="0.25">
      <c r="A906" s="2" t="s">
        <v>229</v>
      </c>
      <c r="B906" s="3">
        <v>45425</v>
      </c>
      <c r="C906" s="2" t="s">
        <v>10</v>
      </c>
      <c r="D906" s="2" t="s">
        <v>11</v>
      </c>
      <c r="E906" s="4">
        <v>695</v>
      </c>
      <c r="F906" s="4">
        <v>0</v>
      </c>
      <c r="G906" s="4">
        <f t="shared" si="22"/>
        <v>695</v>
      </c>
      <c r="H906" s="2" t="s">
        <v>12</v>
      </c>
      <c r="I906" s="2" t="s">
        <v>28</v>
      </c>
      <c r="J906" s="5">
        <v>45426.643660312497</v>
      </c>
    </row>
    <row r="907" spans="1:10" ht="38.25" x14ac:dyDescent="0.25">
      <c r="A907" s="2" t="s">
        <v>228</v>
      </c>
      <c r="B907" s="3">
        <v>45426</v>
      </c>
      <c r="C907" s="2" t="s">
        <v>10</v>
      </c>
      <c r="D907" s="2" t="s">
        <v>11</v>
      </c>
      <c r="E907" s="4">
        <v>3350</v>
      </c>
      <c r="F907" s="4">
        <v>0</v>
      </c>
      <c r="G907" s="4">
        <f t="shared" si="22"/>
        <v>3350</v>
      </c>
      <c r="H907" s="2" t="s">
        <v>12</v>
      </c>
      <c r="I907" s="2" t="s">
        <v>422</v>
      </c>
      <c r="J907" s="5">
        <v>45427.386871863426</v>
      </c>
    </row>
    <row r="908" spans="1:10" ht="38.25" x14ac:dyDescent="0.25">
      <c r="A908" s="2" t="s">
        <v>223</v>
      </c>
      <c r="B908" s="3">
        <v>45419</v>
      </c>
      <c r="C908" s="2" t="s">
        <v>35</v>
      </c>
      <c r="D908" s="2" t="s">
        <v>11</v>
      </c>
      <c r="E908" s="4">
        <v>3440</v>
      </c>
      <c r="F908" s="4">
        <v>0</v>
      </c>
      <c r="G908" s="4">
        <f t="shared" si="22"/>
        <v>3440</v>
      </c>
      <c r="H908" s="2" t="s">
        <v>12</v>
      </c>
      <c r="I908" s="2" t="s">
        <v>71</v>
      </c>
      <c r="J908" s="5">
        <v>45428.56651960648</v>
      </c>
    </row>
    <row r="909" spans="1:10" ht="38.25" x14ac:dyDescent="0.25">
      <c r="A909" s="2" t="s">
        <v>231</v>
      </c>
      <c r="B909" s="3">
        <v>45423</v>
      </c>
      <c r="C909" s="2" t="s">
        <v>10</v>
      </c>
      <c r="D909" s="2" t="s">
        <v>11</v>
      </c>
      <c r="E909" s="4">
        <v>2596</v>
      </c>
      <c r="F909" s="4">
        <v>0</v>
      </c>
      <c r="G909" s="4">
        <f t="shared" si="22"/>
        <v>2596</v>
      </c>
      <c r="H909" s="2" t="s">
        <v>12</v>
      </c>
      <c r="I909" s="2" t="s">
        <v>46</v>
      </c>
      <c r="J909" s="5">
        <v>45428.58445978009</v>
      </c>
    </row>
    <row r="910" spans="1:10" ht="38.25" x14ac:dyDescent="0.25">
      <c r="A910" s="2" t="s">
        <v>228</v>
      </c>
      <c r="B910" s="3">
        <v>45426</v>
      </c>
      <c r="C910" s="2" t="s">
        <v>10</v>
      </c>
      <c r="D910" s="2" t="s">
        <v>11</v>
      </c>
      <c r="E910" s="4">
        <v>299</v>
      </c>
      <c r="F910" s="4">
        <v>0</v>
      </c>
      <c r="G910" s="4">
        <f t="shared" si="22"/>
        <v>299</v>
      </c>
      <c r="H910" s="2" t="s">
        <v>12</v>
      </c>
      <c r="I910" s="2" t="s">
        <v>74</v>
      </c>
      <c r="J910" s="5">
        <v>45428.585656203701</v>
      </c>
    </row>
    <row r="911" spans="1:10" ht="38.25" x14ac:dyDescent="0.25">
      <c r="A911" s="2" t="s">
        <v>225</v>
      </c>
      <c r="B911" s="3">
        <v>45421</v>
      </c>
      <c r="C911" s="2" t="s">
        <v>10</v>
      </c>
      <c r="D911" s="2" t="s">
        <v>11</v>
      </c>
      <c r="E911" s="4">
        <v>599</v>
      </c>
      <c r="F911" s="4">
        <v>0</v>
      </c>
      <c r="G911" s="4">
        <f t="shared" si="22"/>
        <v>599</v>
      </c>
      <c r="H911" s="2" t="s">
        <v>12</v>
      </c>
      <c r="I911" s="2" t="s">
        <v>114</v>
      </c>
      <c r="J911" s="5">
        <v>45428.604489756945</v>
      </c>
    </row>
    <row r="912" spans="1:10" ht="38.25" x14ac:dyDescent="0.25">
      <c r="A912" s="2" t="s">
        <v>232</v>
      </c>
      <c r="B912" s="3">
        <v>45427</v>
      </c>
      <c r="C912" s="2" t="s">
        <v>10</v>
      </c>
      <c r="D912" s="2" t="s">
        <v>11</v>
      </c>
      <c r="E912" s="4">
        <v>395</v>
      </c>
      <c r="F912" s="4">
        <v>0</v>
      </c>
      <c r="G912" s="4">
        <f t="shared" si="22"/>
        <v>395</v>
      </c>
      <c r="H912" s="2" t="s">
        <v>12</v>
      </c>
      <c r="I912" s="2" t="s">
        <v>81</v>
      </c>
      <c r="J912" s="5">
        <v>45429.377659131947</v>
      </c>
    </row>
    <row r="913" spans="1:10" ht="38.25" x14ac:dyDescent="0.25">
      <c r="A913" s="2" t="s">
        <v>229</v>
      </c>
      <c r="B913" s="3">
        <v>45425</v>
      </c>
      <c r="C913" s="2" t="s">
        <v>10</v>
      </c>
      <c r="D913" s="2" t="s">
        <v>11</v>
      </c>
      <c r="E913" s="4">
        <v>99</v>
      </c>
      <c r="F913" s="4">
        <v>0</v>
      </c>
      <c r="G913" s="4">
        <f t="shared" si="22"/>
        <v>99</v>
      </c>
      <c r="H913" s="2" t="s">
        <v>12</v>
      </c>
      <c r="I913" s="2" t="s">
        <v>410</v>
      </c>
      <c r="J913" s="5">
        <v>45429.484474293982</v>
      </c>
    </row>
    <row r="914" spans="1:10" ht="38.25" x14ac:dyDescent="0.25">
      <c r="A914" s="2" t="s">
        <v>230</v>
      </c>
      <c r="B914" s="3">
        <v>45429</v>
      </c>
      <c r="C914" s="2" t="s">
        <v>10</v>
      </c>
      <c r="D914" s="2" t="s">
        <v>11</v>
      </c>
      <c r="E914" s="4">
        <v>2585</v>
      </c>
      <c r="F914" s="4">
        <v>0</v>
      </c>
      <c r="G914" s="4">
        <f t="shared" si="22"/>
        <v>2585</v>
      </c>
      <c r="H914" s="2" t="s">
        <v>12</v>
      </c>
      <c r="I914" s="2" t="s">
        <v>41</v>
      </c>
      <c r="J914" s="5">
        <v>45432.375143391204</v>
      </c>
    </row>
    <row r="915" spans="1:10" ht="38.25" x14ac:dyDescent="0.25">
      <c r="A915" s="2" t="s">
        <v>233</v>
      </c>
      <c r="B915" s="3">
        <v>45432</v>
      </c>
      <c r="C915" s="2" t="s">
        <v>10</v>
      </c>
      <c r="D915" s="2" t="s">
        <v>11</v>
      </c>
      <c r="E915" s="4">
        <v>1495</v>
      </c>
      <c r="F915" s="4">
        <v>0</v>
      </c>
      <c r="G915" s="4">
        <f t="shared" si="22"/>
        <v>1495</v>
      </c>
      <c r="H915" s="2" t="s">
        <v>12</v>
      </c>
      <c r="I915" s="2" t="s">
        <v>87</v>
      </c>
      <c r="J915" s="5">
        <v>45433.359938402777</v>
      </c>
    </row>
    <row r="916" spans="1:10" ht="38.25" x14ac:dyDescent="0.25">
      <c r="A916" s="2" t="s">
        <v>223</v>
      </c>
      <c r="B916" s="3">
        <v>45419</v>
      </c>
      <c r="C916" s="2" t="s">
        <v>10</v>
      </c>
      <c r="D916" s="2" t="s">
        <v>11</v>
      </c>
      <c r="E916" s="4">
        <v>900</v>
      </c>
      <c r="F916" s="4">
        <v>0</v>
      </c>
      <c r="G916" s="4">
        <f t="shared" si="22"/>
        <v>900</v>
      </c>
      <c r="H916" s="2" t="s">
        <v>12</v>
      </c>
      <c r="I916" s="2" t="s">
        <v>13</v>
      </c>
      <c r="J916" s="5">
        <v>45434.434744548613</v>
      </c>
    </row>
    <row r="917" spans="1:10" ht="38.25" x14ac:dyDescent="0.25">
      <c r="A917" s="2" t="s">
        <v>223</v>
      </c>
      <c r="B917" s="3">
        <v>45419</v>
      </c>
      <c r="C917" s="2" t="s">
        <v>10</v>
      </c>
      <c r="D917" s="2" t="s">
        <v>11</v>
      </c>
      <c r="E917" s="4">
        <v>3500</v>
      </c>
      <c r="F917" s="4">
        <v>0</v>
      </c>
      <c r="G917" s="4">
        <f t="shared" si="22"/>
        <v>3500</v>
      </c>
      <c r="H917" s="2" t="s">
        <v>12</v>
      </c>
      <c r="I917" s="2" t="s">
        <v>13</v>
      </c>
      <c r="J917" s="5">
        <v>45434.434744548613</v>
      </c>
    </row>
    <row r="918" spans="1:10" ht="38.25" x14ac:dyDescent="0.25">
      <c r="A918" s="2" t="s">
        <v>234</v>
      </c>
      <c r="B918" s="3">
        <v>45433</v>
      </c>
      <c r="C918" s="2" t="s">
        <v>10</v>
      </c>
      <c r="D918" s="2" t="s">
        <v>11</v>
      </c>
      <c r="E918" s="4">
        <v>830</v>
      </c>
      <c r="F918" s="4">
        <v>0</v>
      </c>
      <c r="G918" s="4">
        <f t="shared" si="22"/>
        <v>830</v>
      </c>
      <c r="H918" s="2" t="s">
        <v>12</v>
      </c>
      <c r="I918" s="2" t="s">
        <v>68</v>
      </c>
      <c r="J918" s="5">
        <v>45434.600140937502</v>
      </c>
    </row>
    <row r="919" spans="1:10" ht="38.25" x14ac:dyDescent="0.25">
      <c r="A919" s="2" t="s">
        <v>176</v>
      </c>
      <c r="B919" s="3">
        <v>45413</v>
      </c>
      <c r="C919" s="2" t="s">
        <v>10</v>
      </c>
      <c r="D919" s="2" t="s">
        <v>11</v>
      </c>
      <c r="E919" s="4">
        <v>49</v>
      </c>
      <c r="F919" s="4">
        <v>0</v>
      </c>
      <c r="G919" s="4">
        <f t="shared" si="22"/>
        <v>49</v>
      </c>
      <c r="H919" s="2" t="s">
        <v>12</v>
      </c>
      <c r="I919" s="2" t="s">
        <v>72</v>
      </c>
      <c r="J919" s="5">
        <v>45435.700533611111</v>
      </c>
    </row>
    <row r="920" spans="1:10" ht="38.25" x14ac:dyDescent="0.25">
      <c r="A920" s="2" t="s">
        <v>235</v>
      </c>
      <c r="B920" s="3">
        <v>45431</v>
      </c>
      <c r="C920" s="2" t="s">
        <v>10</v>
      </c>
      <c r="D920" s="2" t="s">
        <v>11</v>
      </c>
      <c r="E920" s="4">
        <v>700</v>
      </c>
      <c r="F920" s="4">
        <v>0</v>
      </c>
      <c r="G920" s="4">
        <f t="shared" si="22"/>
        <v>700</v>
      </c>
      <c r="H920" s="2" t="s">
        <v>12</v>
      </c>
      <c r="I920" s="2" t="s">
        <v>58</v>
      </c>
      <c r="J920" s="5">
        <v>45436.3782125</v>
      </c>
    </row>
    <row r="921" spans="1:10" ht="38.25" x14ac:dyDescent="0.25">
      <c r="A921" s="2" t="s">
        <v>228</v>
      </c>
      <c r="B921" s="3">
        <v>45426</v>
      </c>
      <c r="C921" s="2" t="s">
        <v>10</v>
      </c>
      <c r="D921" s="2" t="s">
        <v>11</v>
      </c>
      <c r="E921" s="4">
        <v>999</v>
      </c>
      <c r="F921" s="4">
        <v>0</v>
      </c>
      <c r="G921" s="4">
        <f t="shared" si="22"/>
        <v>999</v>
      </c>
      <c r="H921" s="2" t="s">
        <v>12</v>
      </c>
      <c r="I921" s="2" t="s">
        <v>76</v>
      </c>
      <c r="J921" s="5">
        <v>45436.381480046293</v>
      </c>
    </row>
    <row r="922" spans="1:10" ht="38.25" x14ac:dyDescent="0.25">
      <c r="A922" s="2" t="s">
        <v>228</v>
      </c>
      <c r="B922" s="3">
        <v>45426</v>
      </c>
      <c r="C922" s="2" t="s">
        <v>10</v>
      </c>
      <c r="D922" s="2" t="s">
        <v>11</v>
      </c>
      <c r="E922" s="4">
        <v>299</v>
      </c>
      <c r="F922" s="4">
        <v>0</v>
      </c>
      <c r="G922" s="4">
        <f t="shared" si="22"/>
        <v>299</v>
      </c>
      <c r="H922" s="2" t="s">
        <v>12</v>
      </c>
      <c r="I922" s="2" t="s">
        <v>76</v>
      </c>
      <c r="J922" s="5">
        <v>45436.381480046293</v>
      </c>
    </row>
    <row r="923" spans="1:10" ht="38.25" x14ac:dyDescent="0.25">
      <c r="A923" s="2" t="s">
        <v>230</v>
      </c>
      <c r="B923" s="3">
        <v>45429</v>
      </c>
      <c r="C923" s="2" t="s">
        <v>35</v>
      </c>
      <c r="D923" s="2" t="s">
        <v>11</v>
      </c>
      <c r="E923" s="4">
        <v>15.99</v>
      </c>
      <c r="F923" s="4">
        <v>0</v>
      </c>
      <c r="G923" s="4">
        <f t="shared" si="22"/>
        <v>15.99</v>
      </c>
      <c r="H923" s="2" t="s">
        <v>12</v>
      </c>
      <c r="I923" s="2" t="s">
        <v>402</v>
      </c>
      <c r="J923" s="5">
        <v>45436.392380868056</v>
      </c>
    </row>
    <row r="924" spans="1:10" ht="38.25" x14ac:dyDescent="0.25">
      <c r="A924" s="2" t="s">
        <v>230</v>
      </c>
      <c r="B924" s="3">
        <v>45429</v>
      </c>
      <c r="C924" s="2" t="s">
        <v>35</v>
      </c>
      <c r="D924" s="2" t="s">
        <v>11</v>
      </c>
      <c r="E924" s="4">
        <v>1.32</v>
      </c>
      <c r="F924" s="4">
        <v>0</v>
      </c>
      <c r="G924" s="4">
        <f t="shared" si="22"/>
        <v>1.32</v>
      </c>
      <c r="H924" s="2" t="s">
        <v>12</v>
      </c>
      <c r="I924" s="2" t="s">
        <v>402</v>
      </c>
      <c r="J924" s="5">
        <v>45436.392380868056</v>
      </c>
    </row>
    <row r="925" spans="1:10" ht="38.25" x14ac:dyDescent="0.25">
      <c r="A925" s="2" t="s">
        <v>238</v>
      </c>
      <c r="B925" s="3">
        <v>45436</v>
      </c>
      <c r="C925" s="2" t="s">
        <v>10</v>
      </c>
      <c r="D925" s="2" t="s">
        <v>11</v>
      </c>
      <c r="E925" s="4">
        <v>720</v>
      </c>
      <c r="F925" s="4">
        <v>0</v>
      </c>
      <c r="G925" s="4">
        <f t="shared" si="22"/>
        <v>720</v>
      </c>
      <c r="H925" s="2" t="s">
        <v>12</v>
      </c>
      <c r="I925" s="2" t="s">
        <v>423</v>
      </c>
      <c r="J925" s="5">
        <v>45436.573557256947</v>
      </c>
    </row>
    <row r="926" spans="1:10" ht="38.25" x14ac:dyDescent="0.25">
      <c r="A926" s="2" t="s">
        <v>232</v>
      </c>
      <c r="B926" s="3">
        <v>45427</v>
      </c>
      <c r="C926" s="2" t="s">
        <v>10</v>
      </c>
      <c r="D926" s="2" t="s">
        <v>11</v>
      </c>
      <c r="E926" s="4">
        <v>49</v>
      </c>
      <c r="F926" s="4">
        <v>0</v>
      </c>
      <c r="G926" s="4">
        <f t="shared" si="22"/>
        <v>49</v>
      </c>
      <c r="H926" s="2" t="s">
        <v>12</v>
      </c>
      <c r="I926" s="2" t="s">
        <v>83</v>
      </c>
      <c r="J926" s="5">
        <v>45440.362406168984</v>
      </c>
    </row>
    <row r="927" spans="1:10" ht="38.25" x14ac:dyDescent="0.25">
      <c r="A927" s="2" t="s">
        <v>176</v>
      </c>
      <c r="B927" s="3">
        <v>45413</v>
      </c>
      <c r="C927" s="2" t="s">
        <v>10</v>
      </c>
      <c r="D927" s="2" t="s">
        <v>11</v>
      </c>
      <c r="E927" s="4">
        <v>695</v>
      </c>
      <c r="F927" s="4">
        <v>0</v>
      </c>
      <c r="G927" s="4">
        <f t="shared" si="22"/>
        <v>695</v>
      </c>
      <c r="H927" s="2" t="s">
        <v>12</v>
      </c>
      <c r="I927" s="2" t="s">
        <v>92</v>
      </c>
      <c r="J927" s="5">
        <v>45440.405512847225</v>
      </c>
    </row>
    <row r="928" spans="1:10" ht="38.25" x14ac:dyDescent="0.25">
      <c r="A928" s="2" t="s">
        <v>240</v>
      </c>
      <c r="B928" s="3">
        <v>45428</v>
      </c>
      <c r="C928" s="2" t="s">
        <v>10</v>
      </c>
      <c r="D928" s="2" t="s">
        <v>11</v>
      </c>
      <c r="E928" s="4">
        <v>695</v>
      </c>
      <c r="F928" s="4">
        <v>0</v>
      </c>
      <c r="G928" s="4">
        <f t="shared" si="22"/>
        <v>695</v>
      </c>
      <c r="H928" s="2" t="s">
        <v>12</v>
      </c>
      <c r="I928" s="2" t="s">
        <v>115</v>
      </c>
      <c r="J928" s="5">
        <v>45440.615904143517</v>
      </c>
    </row>
    <row r="929" spans="1:10" ht="38.25" x14ac:dyDescent="0.25">
      <c r="A929" s="2" t="s">
        <v>240</v>
      </c>
      <c r="B929" s="3">
        <v>45428</v>
      </c>
      <c r="C929" s="2" t="s">
        <v>10</v>
      </c>
      <c r="D929" s="2" t="s">
        <v>11</v>
      </c>
      <c r="E929" s="4">
        <v>699</v>
      </c>
      <c r="F929" s="4">
        <v>0</v>
      </c>
      <c r="G929" s="4">
        <f t="shared" si="22"/>
        <v>699</v>
      </c>
      <c r="H929" s="2" t="s">
        <v>12</v>
      </c>
      <c r="I929" s="2" t="s">
        <v>115</v>
      </c>
      <c r="J929" s="5">
        <v>45440.61620128472</v>
      </c>
    </row>
    <row r="930" spans="1:10" ht="38.25" x14ac:dyDescent="0.25">
      <c r="A930" s="2" t="s">
        <v>239</v>
      </c>
      <c r="B930" s="3">
        <v>45440</v>
      </c>
      <c r="C930" s="2" t="s">
        <v>10</v>
      </c>
      <c r="D930" s="2" t="s">
        <v>11</v>
      </c>
      <c r="E930" s="4">
        <v>25</v>
      </c>
      <c r="F930" s="4">
        <v>0</v>
      </c>
      <c r="G930" s="4">
        <f t="shared" si="22"/>
        <v>25</v>
      </c>
      <c r="H930" s="2" t="s">
        <v>12</v>
      </c>
      <c r="I930" s="2" t="s">
        <v>49</v>
      </c>
      <c r="J930" s="5">
        <v>45440.69784385417</v>
      </c>
    </row>
    <row r="931" spans="1:10" ht="38.25" x14ac:dyDescent="0.25">
      <c r="A931" s="2" t="s">
        <v>241</v>
      </c>
      <c r="B931" s="3">
        <v>45441</v>
      </c>
      <c r="C931" s="2" t="s">
        <v>10</v>
      </c>
      <c r="D931" s="2" t="s">
        <v>11</v>
      </c>
      <c r="E931" s="4">
        <v>25</v>
      </c>
      <c r="F931" s="4">
        <v>0</v>
      </c>
      <c r="G931" s="4">
        <f t="shared" si="22"/>
        <v>25</v>
      </c>
      <c r="H931" s="2" t="s">
        <v>12</v>
      </c>
      <c r="I931" s="2" t="s">
        <v>49</v>
      </c>
      <c r="J931" s="5">
        <v>45441.360363425927</v>
      </c>
    </row>
    <row r="932" spans="1:10" ht="38.25" x14ac:dyDescent="0.25">
      <c r="A932" s="2" t="s">
        <v>239</v>
      </c>
      <c r="B932" s="3">
        <v>45440</v>
      </c>
      <c r="C932" s="2" t="s">
        <v>10</v>
      </c>
      <c r="D932" s="2" t="s">
        <v>11</v>
      </c>
      <c r="E932" s="4">
        <v>695</v>
      </c>
      <c r="F932" s="4">
        <v>0</v>
      </c>
      <c r="G932" s="4">
        <f t="shared" si="22"/>
        <v>695</v>
      </c>
      <c r="H932" s="2" t="s">
        <v>12</v>
      </c>
      <c r="I932" s="2" t="s">
        <v>429</v>
      </c>
      <c r="J932" s="5">
        <v>45441.562557407407</v>
      </c>
    </row>
    <row r="933" spans="1:10" ht="38.25" x14ac:dyDescent="0.25">
      <c r="A933" s="2" t="s">
        <v>241</v>
      </c>
      <c r="B933" s="3">
        <v>45441</v>
      </c>
      <c r="C933" s="2" t="s">
        <v>10</v>
      </c>
      <c r="D933" s="2" t="s">
        <v>11</v>
      </c>
      <c r="E933" s="4">
        <v>945</v>
      </c>
      <c r="F933" s="4">
        <v>0</v>
      </c>
      <c r="G933" s="4">
        <f t="shared" si="22"/>
        <v>945</v>
      </c>
      <c r="H933" s="2" t="s">
        <v>12</v>
      </c>
      <c r="I933" s="2" t="s">
        <v>13</v>
      </c>
      <c r="J933" s="5">
        <v>45441.600509062497</v>
      </c>
    </row>
    <row r="934" spans="1:10" ht="38.25" x14ac:dyDescent="0.25">
      <c r="A934" s="2" t="s">
        <v>241</v>
      </c>
      <c r="B934" s="3">
        <v>45441</v>
      </c>
      <c r="C934" s="2" t="s">
        <v>10</v>
      </c>
      <c r="D934" s="2" t="s">
        <v>11</v>
      </c>
      <c r="E934" s="4">
        <v>25</v>
      </c>
      <c r="F934" s="4">
        <v>0</v>
      </c>
      <c r="G934" s="4">
        <f t="shared" si="22"/>
        <v>25</v>
      </c>
      <c r="H934" s="2" t="s">
        <v>12</v>
      </c>
      <c r="I934" s="2" t="s">
        <v>49</v>
      </c>
      <c r="J934" s="5">
        <v>45442.374667141201</v>
      </c>
    </row>
    <row r="935" spans="1:10" ht="38.25" x14ac:dyDescent="0.25">
      <c r="A935" s="2" t="s">
        <v>239</v>
      </c>
      <c r="B935" s="3">
        <v>45440</v>
      </c>
      <c r="C935" s="2" t="s">
        <v>10</v>
      </c>
      <c r="D935" s="2" t="s">
        <v>11</v>
      </c>
      <c r="E935" s="4">
        <v>25</v>
      </c>
      <c r="F935" s="4">
        <v>0</v>
      </c>
      <c r="G935" s="4">
        <f t="shared" si="22"/>
        <v>25</v>
      </c>
      <c r="H935" s="2" t="s">
        <v>12</v>
      </c>
      <c r="I935" s="2" t="s">
        <v>49</v>
      </c>
      <c r="J935" s="5">
        <v>45443.357721643515</v>
      </c>
    </row>
    <row r="936" spans="1:10" ht="38.25" x14ac:dyDescent="0.25">
      <c r="A936" s="2" t="s">
        <v>242</v>
      </c>
      <c r="B936" s="3">
        <v>45443</v>
      </c>
      <c r="C936" s="2" t="s">
        <v>9</v>
      </c>
      <c r="D936" s="2" t="s">
        <v>11</v>
      </c>
      <c r="E936" s="4">
        <v>4313.95</v>
      </c>
      <c r="F936" s="4">
        <v>0</v>
      </c>
      <c r="G936" s="4">
        <f t="shared" si="22"/>
        <v>4313.95</v>
      </c>
      <c r="H936" s="2" t="s">
        <v>12</v>
      </c>
      <c r="I936" s="2" t="s">
        <v>15</v>
      </c>
      <c r="J936" s="5">
        <v>45443.470422418985</v>
      </c>
    </row>
    <row r="937" spans="1:10" ht="38.25" x14ac:dyDescent="0.25">
      <c r="A937" s="2" t="s">
        <v>242</v>
      </c>
      <c r="B937" s="3">
        <v>45443</v>
      </c>
      <c r="C937" s="2" t="s">
        <v>10</v>
      </c>
      <c r="D937" s="2" t="s">
        <v>11</v>
      </c>
      <c r="E937" s="4">
        <v>119</v>
      </c>
      <c r="F937" s="4">
        <v>0</v>
      </c>
      <c r="G937" s="4">
        <f t="shared" si="22"/>
        <v>119</v>
      </c>
      <c r="H937" s="2" t="s">
        <v>12</v>
      </c>
      <c r="I937" s="2" t="s">
        <v>13</v>
      </c>
      <c r="J937" s="5">
        <v>45443.628569942128</v>
      </c>
    </row>
    <row r="938" spans="1:10" ht="38.25" x14ac:dyDescent="0.25">
      <c r="A938" s="2" t="s">
        <v>243</v>
      </c>
      <c r="B938" s="3">
        <v>45446</v>
      </c>
      <c r="C938" s="2" t="s">
        <v>10</v>
      </c>
      <c r="D938" s="2" t="s">
        <v>11</v>
      </c>
      <c r="E938" s="4">
        <v>25</v>
      </c>
      <c r="F938" s="4">
        <v>0</v>
      </c>
      <c r="G938" s="4">
        <f t="shared" si="22"/>
        <v>25</v>
      </c>
      <c r="H938" s="2" t="s">
        <v>12</v>
      </c>
      <c r="I938" s="2" t="s">
        <v>38</v>
      </c>
      <c r="J938" s="5">
        <v>45446.549741168979</v>
      </c>
    </row>
    <row r="939" spans="1:10" ht="38.25" x14ac:dyDescent="0.25">
      <c r="A939" s="2" t="s">
        <v>220</v>
      </c>
      <c r="B939" s="3">
        <v>45444</v>
      </c>
      <c r="C939" s="2" t="s">
        <v>35</v>
      </c>
      <c r="D939" s="2" t="s">
        <v>11</v>
      </c>
      <c r="E939" s="4">
        <v>25</v>
      </c>
      <c r="F939" s="4">
        <v>0</v>
      </c>
      <c r="G939" s="4">
        <f t="shared" si="22"/>
        <v>25</v>
      </c>
      <c r="H939" s="2" t="s">
        <v>12</v>
      </c>
      <c r="I939" s="2" t="s">
        <v>94</v>
      </c>
      <c r="J939" s="5">
        <v>45446.66125203704</v>
      </c>
    </row>
    <row r="940" spans="1:10" ht="38.25" x14ac:dyDescent="0.25">
      <c r="A940" s="2" t="s">
        <v>245</v>
      </c>
      <c r="B940" s="3">
        <v>45448</v>
      </c>
      <c r="C940" s="2" t="s">
        <v>10</v>
      </c>
      <c r="D940" s="2" t="s">
        <v>11</v>
      </c>
      <c r="E940" s="4">
        <v>149</v>
      </c>
      <c r="F940" s="4">
        <v>0</v>
      </c>
      <c r="G940" s="4">
        <f t="shared" si="22"/>
        <v>149</v>
      </c>
      <c r="H940" s="2" t="s">
        <v>12</v>
      </c>
      <c r="I940" s="2" t="s">
        <v>13</v>
      </c>
      <c r="J940" s="5">
        <v>45448.545104525459</v>
      </c>
    </row>
    <row r="941" spans="1:10" ht="38.25" x14ac:dyDescent="0.25">
      <c r="A941" s="2" t="s">
        <v>246</v>
      </c>
      <c r="B941" s="3">
        <v>45447</v>
      </c>
      <c r="C941" s="2" t="s">
        <v>10</v>
      </c>
      <c r="D941" s="2" t="s">
        <v>11</v>
      </c>
      <c r="E941" s="4">
        <v>25</v>
      </c>
      <c r="F941" s="4">
        <v>0</v>
      </c>
      <c r="G941" s="4">
        <f t="shared" si="22"/>
        <v>25</v>
      </c>
      <c r="H941" s="2" t="s">
        <v>12</v>
      </c>
      <c r="I941" s="2" t="s">
        <v>49</v>
      </c>
      <c r="J941" s="5">
        <v>45448.545653449073</v>
      </c>
    </row>
    <row r="942" spans="1:10" ht="38.25" x14ac:dyDescent="0.25">
      <c r="A942" s="2" t="s">
        <v>246</v>
      </c>
      <c r="B942" s="3">
        <v>45447</v>
      </c>
      <c r="C942" s="2" t="s">
        <v>10</v>
      </c>
      <c r="D942" s="2" t="s">
        <v>11</v>
      </c>
      <c r="E942" s="4">
        <v>25</v>
      </c>
      <c r="F942" s="4">
        <v>0</v>
      </c>
      <c r="G942" s="4">
        <f t="shared" si="22"/>
        <v>25</v>
      </c>
      <c r="H942" s="2" t="s">
        <v>12</v>
      </c>
      <c r="I942" s="2" t="s">
        <v>49</v>
      </c>
      <c r="J942" s="5">
        <v>45448.546215567127</v>
      </c>
    </row>
    <row r="943" spans="1:10" ht="38.25" x14ac:dyDescent="0.25">
      <c r="A943" s="2" t="s">
        <v>242</v>
      </c>
      <c r="B943" s="3">
        <v>45443</v>
      </c>
      <c r="C943" s="2" t="s">
        <v>90</v>
      </c>
      <c r="D943" s="2" t="s">
        <v>11</v>
      </c>
      <c r="E943" s="4">
        <v>0</v>
      </c>
      <c r="F943" s="4">
        <v>49.5</v>
      </c>
      <c r="G943" s="4">
        <f t="shared" si="22"/>
        <v>-49.5</v>
      </c>
      <c r="H943" s="2" t="s">
        <v>12</v>
      </c>
      <c r="I943" s="2" t="s">
        <v>418</v>
      </c>
      <c r="J943" s="5">
        <v>45448.547640081022</v>
      </c>
    </row>
    <row r="944" spans="1:10" ht="38.25" x14ac:dyDescent="0.25">
      <c r="A944" s="2" t="s">
        <v>242</v>
      </c>
      <c r="B944" s="3">
        <v>45443</v>
      </c>
      <c r="C944" s="2" t="s">
        <v>90</v>
      </c>
      <c r="D944" s="2" t="s">
        <v>11</v>
      </c>
      <c r="E944" s="4">
        <v>49.5</v>
      </c>
      <c r="F944" s="4">
        <v>0</v>
      </c>
      <c r="G944" s="4">
        <f t="shared" si="22"/>
        <v>49.5</v>
      </c>
      <c r="H944" s="2" t="s">
        <v>12</v>
      </c>
      <c r="I944" s="2" t="s">
        <v>91</v>
      </c>
      <c r="J944" s="5">
        <v>45448.547640081022</v>
      </c>
    </row>
    <row r="945" spans="1:10" ht="38.25" x14ac:dyDescent="0.25">
      <c r="A945" s="2" t="s">
        <v>245</v>
      </c>
      <c r="B945" s="3">
        <v>45448</v>
      </c>
      <c r="C945" s="2" t="s">
        <v>10</v>
      </c>
      <c r="D945" s="2" t="s">
        <v>11</v>
      </c>
      <c r="E945" s="4">
        <v>149</v>
      </c>
      <c r="F945" s="4">
        <v>0</v>
      </c>
      <c r="G945" s="4">
        <f t="shared" si="22"/>
        <v>149</v>
      </c>
      <c r="H945" s="2" t="s">
        <v>12</v>
      </c>
      <c r="I945" s="2" t="s">
        <v>13</v>
      </c>
      <c r="J945" s="5">
        <v>45448.629464282407</v>
      </c>
    </row>
    <row r="946" spans="1:10" ht="38.25" x14ac:dyDescent="0.25">
      <c r="A946" s="2" t="s">
        <v>245</v>
      </c>
      <c r="B946" s="3">
        <v>45448</v>
      </c>
      <c r="C946" s="2" t="s">
        <v>10</v>
      </c>
      <c r="D946" s="2" t="s">
        <v>11</v>
      </c>
      <c r="E946" s="4">
        <v>1346.25</v>
      </c>
      <c r="F946" s="4">
        <v>0</v>
      </c>
      <c r="G946" s="4">
        <f t="shared" si="22"/>
        <v>1346.25</v>
      </c>
      <c r="H946" s="2" t="s">
        <v>12</v>
      </c>
      <c r="I946" s="2" t="s">
        <v>49</v>
      </c>
      <c r="J946" s="5">
        <v>45449.34424658565</v>
      </c>
    </row>
    <row r="947" spans="1:10" ht="38.25" x14ac:dyDescent="0.25">
      <c r="A947" s="2" t="s">
        <v>245</v>
      </c>
      <c r="B947" s="3">
        <v>45448</v>
      </c>
      <c r="C947" s="2" t="s">
        <v>10</v>
      </c>
      <c r="D947" s="2" t="s">
        <v>11</v>
      </c>
      <c r="E947" s="4">
        <v>25</v>
      </c>
      <c r="F947" s="4">
        <v>0</v>
      </c>
      <c r="G947" s="4">
        <f t="shared" si="22"/>
        <v>25</v>
      </c>
      <c r="H947" s="2" t="s">
        <v>12</v>
      </c>
      <c r="I947" s="2" t="s">
        <v>49</v>
      </c>
      <c r="J947" s="5">
        <v>45449.34424658565</v>
      </c>
    </row>
    <row r="948" spans="1:10" ht="38.25" x14ac:dyDescent="0.25">
      <c r="A948" s="2" t="s">
        <v>247</v>
      </c>
      <c r="B948" s="3">
        <v>45449</v>
      </c>
      <c r="C948" s="2" t="s">
        <v>10</v>
      </c>
      <c r="D948" s="2" t="s">
        <v>11</v>
      </c>
      <c r="E948" s="4">
        <v>25</v>
      </c>
      <c r="F948" s="4">
        <v>0</v>
      </c>
      <c r="G948" s="4">
        <f t="shared" si="22"/>
        <v>25</v>
      </c>
      <c r="H948" s="2" t="s">
        <v>12</v>
      </c>
      <c r="I948" s="2" t="s">
        <v>49</v>
      </c>
      <c r="J948" s="5">
        <v>45449.46154358796</v>
      </c>
    </row>
    <row r="949" spans="1:10" ht="38.25" x14ac:dyDescent="0.25">
      <c r="A949" s="2" t="s">
        <v>245</v>
      </c>
      <c r="B949" s="3">
        <v>45448</v>
      </c>
      <c r="C949" s="2" t="s">
        <v>35</v>
      </c>
      <c r="D949" s="2" t="s">
        <v>11</v>
      </c>
      <c r="E949" s="4">
        <v>3600</v>
      </c>
      <c r="F949" s="4">
        <v>0</v>
      </c>
      <c r="G949" s="4">
        <f t="shared" si="22"/>
        <v>3600</v>
      </c>
      <c r="H949" s="2" t="s">
        <v>12</v>
      </c>
      <c r="I949" s="2" t="s">
        <v>24</v>
      </c>
      <c r="J949" s="5">
        <v>45450.378153090278</v>
      </c>
    </row>
    <row r="950" spans="1:10" ht="38.25" x14ac:dyDescent="0.25">
      <c r="A950" s="2" t="s">
        <v>248</v>
      </c>
      <c r="B950" s="3">
        <v>45450</v>
      </c>
      <c r="C950" s="2" t="s">
        <v>10</v>
      </c>
      <c r="D950" s="2" t="s">
        <v>11</v>
      </c>
      <c r="E950" s="4">
        <v>540</v>
      </c>
      <c r="F950" s="4">
        <v>0</v>
      </c>
      <c r="G950" s="4">
        <f t="shared" si="22"/>
        <v>540</v>
      </c>
      <c r="H950" s="2" t="s">
        <v>12</v>
      </c>
      <c r="I950" s="2" t="s">
        <v>416</v>
      </c>
      <c r="J950" s="5">
        <v>45450.459858101851</v>
      </c>
    </row>
    <row r="951" spans="1:10" ht="38.25" x14ac:dyDescent="0.25">
      <c r="A951" s="2" t="s">
        <v>248</v>
      </c>
      <c r="B951" s="3">
        <v>45450</v>
      </c>
      <c r="C951" s="2" t="s">
        <v>10</v>
      </c>
      <c r="D951" s="2" t="s">
        <v>11</v>
      </c>
      <c r="E951" s="4">
        <v>1100</v>
      </c>
      <c r="F951" s="4">
        <v>0</v>
      </c>
      <c r="G951" s="4">
        <f t="shared" si="22"/>
        <v>1100</v>
      </c>
      <c r="H951" s="2" t="s">
        <v>12</v>
      </c>
      <c r="I951" s="2" t="s">
        <v>401</v>
      </c>
      <c r="J951" s="5">
        <v>45453.388742141207</v>
      </c>
    </row>
    <row r="952" spans="1:10" ht="38.25" x14ac:dyDescent="0.25">
      <c r="A952" s="2" t="s">
        <v>248</v>
      </c>
      <c r="B952" s="3">
        <v>45450</v>
      </c>
      <c r="C952" s="2" t="s">
        <v>10</v>
      </c>
      <c r="D952" s="2" t="s">
        <v>11</v>
      </c>
      <c r="E952" s="4">
        <v>695</v>
      </c>
      <c r="F952" s="4">
        <v>0</v>
      </c>
      <c r="G952" s="4">
        <f t="shared" si="22"/>
        <v>695</v>
      </c>
      <c r="H952" s="2" t="s">
        <v>12</v>
      </c>
      <c r="I952" s="2" t="s">
        <v>27</v>
      </c>
      <c r="J952" s="5">
        <v>45454.460041932871</v>
      </c>
    </row>
    <row r="953" spans="1:10" ht="38.25" x14ac:dyDescent="0.25">
      <c r="A953" s="2" t="s">
        <v>247</v>
      </c>
      <c r="B953" s="3">
        <v>45449</v>
      </c>
      <c r="C953" s="2" t="s">
        <v>10</v>
      </c>
      <c r="D953" s="2" t="s">
        <v>11</v>
      </c>
      <c r="E953" s="4">
        <v>8399</v>
      </c>
      <c r="F953" s="4">
        <v>0</v>
      </c>
      <c r="G953" s="4">
        <f t="shared" si="22"/>
        <v>8399</v>
      </c>
      <c r="H953" s="2" t="s">
        <v>12</v>
      </c>
      <c r="I953" s="2" t="s">
        <v>78</v>
      </c>
      <c r="J953" s="5">
        <v>45454.514826018516</v>
      </c>
    </row>
    <row r="954" spans="1:10" ht="38.25" x14ac:dyDescent="0.25">
      <c r="A954" s="2" t="s">
        <v>245</v>
      </c>
      <c r="B954" s="3">
        <v>45448</v>
      </c>
      <c r="C954" s="2" t="s">
        <v>10</v>
      </c>
      <c r="D954" s="2" t="s">
        <v>11</v>
      </c>
      <c r="E954" s="4">
        <v>1800</v>
      </c>
      <c r="F954" s="4">
        <v>0</v>
      </c>
      <c r="G954" s="4">
        <f t="shared" si="22"/>
        <v>1800</v>
      </c>
      <c r="H954" s="2" t="s">
        <v>12</v>
      </c>
      <c r="I954" s="2" t="s">
        <v>47</v>
      </c>
      <c r="J954" s="5">
        <v>45454.515275914353</v>
      </c>
    </row>
    <row r="955" spans="1:10" ht="38.25" x14ac:dyDescent="0.25">
      <c r="A955" s="2" t="s">
        <v>247</v>
      </c>
      <c r="B955" s="3">
        <v>45449</v>
      </c>
      <c r="C955" s="2" t="s">
        <v>10</v>
      </c>
      <c r="D955" s="2" t="s">
        <v>11</v>
      </c>
      <c r="E955" s="4">
        <v>2400</v>
      </c>
      <c r="F955" s="4">
        <v>0</v>
      </c>
      <c r="G955" s="4">
        <f t="shared" si="22"/>
        <v>2400</v>
      </c>
      <c r="H955" s="2" t="s">
        <v>12</v>
      </c>
      <c r="I955" s="2" t="s">
        <v>47</v>
      </c>
      <c r="J955" s="5">
        <v>45454.515861238426</v>
      </c>
    </row>
    <row r="956" spans="1:10" ht="38.25" x14ac:dyDescent="0.25">
      <c r="A956" s="2" t="s">
        <v>248</v>
      </c>
      <c r="B956" s="3">
        <v>45450</v>
      </c>
      <c r="C956" s="2" t="s">
        <v>10</v>
      </c>
      <c r="D956" s="2" t="s">
        <v>11</v>
      </c>
      <c r="E956" s="4">
        <v>21.64</v>
      </c>
      <c r="F956" s="4">
        <v>0</v>
      </c>
      <c r="G956" s="4">
        <f t="shared" si="22"/>
        <v>21.64</v>
      </c>
      <c r="H956" s="2" t="s">
        <v>12</v>
      </c>
      <c r="I956" s="2" t="s">
        <v>431</v>
      </c>
      <c r="J956" s="5">
        <v>45455.383154745374</v>
      </c>
    </row>
    <row r="957" spans="1:10" ht="38.25" x14ac:dyDescent="0.25">
      <c r="A957" s="2" t="s">
        <v>248</v>
      </c>
      <c r="B957" s="3">
        <v>45450</v>
      </c>
      <c r="C957" s="2" t="s">
        <v>10</v>
      </c>
      <c r="D957" s="2" t="s">
        <v>11</v>
      </c>
      <c r="E957" s="4">
        <v>34.619999999999997</v>
      </c>
      <c r="F957" s="4">
        <v>0</v>
      </c>
      <c r="G957" s="4">
        <f t="shared" si="22"/>
        <v>34.619999999999997</v>
      </c>
      <c r="H957" s="2" t="s">
        <v>12</v>
      </c>
      <c r="I957" s="2" t="s">
        <v>431</v>
      </c>
      <c r="J957" s="5">
        <v>45455.383575324071</v>
      </c>
    </row>
    <row r="958" spans="1:10" ht="38.25" x14ac:dyDescent="0.25">
      <c r="A958" s="2" t="s">
        <v>250</v>
      </c>
      <c r="B958" s="3">
        <v>45456</v>
      </c>
      <c r="C958" s="2" t="s">
        <v>10</v>
      </c>
      <c r="D958" s="2" t="s">
        <v>11</v>
      </c>
      <c r="E958" s="4">
        <v>1100</v>
      </c>
      <c r="F958" s="4">
        <v>0</v>
      </c>
      <c r="G958" s="4">
        <f t="shared" si="22"/>
        <v>1100</v>
      </c>
      <c r="H958" s="2" t="s">
        <v>12</v>
      </c>
      <c r="I958" s="2" t="s">
        <v>24</v>
      </c>
      <c r="J958" s="5">
        <v>45457.43449915509</v>
      </c>
    </row>
    <row r="959" spans="1:10" ht="38.25" x14ac:dyDescent="0.25">
      <c r="A959" s="2" t="s">
        <v>251</v>
      </c>
      <c r="B959" s="3">
        <v>45457</v>
      </c>
      <c r="C959" s="2" t="s">
        <v>10</v>
      </c>
      <c r="D959" s="2" t="s">
        <v>11</v>
      </c>
      <c r="E959" s="4">
        <v>975</v>
      </c>
      <c r="F959" s="4">
        <v>0</v>
      </c>
      <c r="G959" s="4">
        <f t="shared" si="22"/>
        <v>975</v>
      </c>
      <c r="H959" s="2" t="s">
        <v>12</v>
      </c>
      <c r="I959" s="2" t="s">
        <v>68</v>
      </c>
      <c r="J959" s="5">
        <v>45460.364423622683</v>
      </c>
    </row>
    <row r="960" spans="1:10" ht="38.25" x14ac:dyDescent="0.25">
      <c r="A960" s="2" t="s">
        <v>252</v>
      </c>
      <c r="B960" s="3">
        <v>45460</v>
      </c>
      <c r="C960" s="2" t="s">
        <v>10</v>
      </c>
      <c r="D960" s="2" t="s">
        <v>11</v>
      </c>
      <c r="E960" s="4">
        <v>20</v>
      </c>
      <c r="F960" s="4">
        <v>0</v>
      </c>
      <c r="G960" s="4">
        <f t="shared" ref="G960:G1023" si="23">E960-F960</f>
        <v>20</v>
      </c>
      <c r="H960" s="2" t="s">
        <v>12</v>
      </c>
      <c r="I960" s="2" t="s">
        <v>423</v>
      </c>
      <c r="J960" s="5">
        <v>45461.356291770833</v>
      </c>
    </row>
    <row r="961" spans="1:10" ht="38.25" x14ac:dyDescent="0.25">
      <c r="A961" s="2" t="s">
        <v>253</v>
      </c>
      <c r="B961" s="3">
        <v>45461</v>
      </c>
      <c r="C961" s="2" t="s">
        <v>10</v>
      </c>
      <c r="D961" s="2" t="s">
        <v>11</v>
      </c>
      <c r="E961" s="4">
        <v>1250</v>
      </c>
      <c r="F961" s="4">
        <v>0</v>
      </c>
      <c r="G961" s="4">
        <f t="shared" si="23"/>
        <v>1250</v>
      </c>
      <c r="H961" s="2" t="s">
        <v>12</v>
      </c>
      <c r="I961" s="2" t="s">
        <v>68</v>
      </c>
      <c r="J961" s="5">
        <v>45461.540455694441</v>
      </c>
    </row>
    <row r="962" spans="1:10" ht="38.25" x14ac:dyDescent="0.25">
      <c r="A962" s="2" t="s">
        <v>253</v>
      </c>
      <c r="B962" s="3">
        <v>45461</v>
      </c>
      <c r="C962" s="2" t="s">
        <v>10</v>
      </c>
      <c r="D962" s="2" t="s">
        <v>11</v>
      </c>
      <c r="E962" s="4">
        <v>1100</v>
      </c>
      <c r="F962" s="4">
        <v>0</v>
      </c>
      <c r="G962" s="4">
        <f t="shared" si="23"/>
        <v>1100</v>
      </c>
      <c r="H962" s="2" t="s">
        <v>12</v>
      </c>
      <c r="I962" s="2" t="s">
        <v>97</v>
      </c>
      <c r="J962" s="5">
        <v>45461.641501886574</v>
      </c>
    </row>
    <row r="963" spans="1:10" ht="38.25" x14ac:dyDescent="0.25">
      <c r="A963" s="2" t="s">
        <v>253</v>
      </c>
      <c r="B963" s="3">
        <v>45461</v>
      </c>
      <c r="C963" s="2" t="s">
        <v>10</v>
      </c>
      <c r="D963" s="2" t="s">
        <v>11</v>
      </c>
      <c r="E963" s="4">
        <v>695</v>
      </c>
      <c r="F963" s="4">
        <v>0</v>
      </c>
      <c r="G963" s="4">
        <f t="shared" si="23"/>
        <v>695</v>
      </c>
      <c r="H963" s="2" t="s">
        <v>12</v>
      </c>
      <c r="I963" s="2" t="s">
        <v>432</v>
      </c>
      <c r="J963" s="5">
        <v>45462.453645717593</v>
      </c>
    </row>
    <row r="964" spans="1:10" ht="38.25" x14ac:dyDescent="0.25">
      <c r="A964" s="2" t="s">
        <v>255</v>
      </c>
      <c r="B964" s="3">
        <v>45462</v>
      </c>
      <c r="C964" s="2" t="s">
        <v>10</v>
      </c>
      <c r="D964" s="2" t="s">
        <v>11</v>
      </c>
      <c r="E964" s="4">
        <v>1100</v>
      </c>
      <c r="F964" s="4">
        <v>0</v>
      </c>
      <c r="G964" s="4">
        <f t="shared" si="23"/>
        <v>1100</v>
      </c>
      <c r="H964" s="2" t="s">
        <v>12</v>
      </c>
      <c r="I964" s="2" t="s">
        <v>97</v>
      </c>
      <c r="J964" s="5">
        <v>45462.580415590281</v>
      </c>
    </row>
    <row r="965" spans="1:10" ht="38.25" x14ac:dyDescent="0.25">
      <c r="A965" s="2" t="s">
        <v>255</v>
      </c>
      <c r="B965" s="3">
        <v>45462</v>
      </c>
      <c r="C965" s="2" t="s">
        <v>10</v>
      </c>
      <c r="D965" s="2" t="s">
        <v>11</v>
      </c>
      <c r="E965" s="4">
        <v>1100</v>
      </c>
      <c r="F965" s="4">
        <v>0</v>
      </c>
      <c r="G965" s="4">
        <f t="shared" si="23"/>
        <v>1100</v>
      </c>
      <c r="H965" s="2" t="s">
        <v>12</v>
      </c>
      <c r="I965" s="2" t="s">
        <v>85</v>
      </c>
      <c r="J965" s="5">
        <v>45462.58775353009</v>
      </c>
    </row>
    <row r="966" spans="1:10" ht="38.25" x14ac:dyDescent="0.25">
      <c r="A966" s="2" t="s">
        <v>250</v>
      </c>
      <c r="B966" s="3">
        <v>45456</v>
      </c>
      <c r="C966" s="2" t="s">
        <v>10</v>
      </c>
      <c r="D966" s="2" t="s">
        <v>11</v>
      </c>
      <c r="E966" s="4">
        <v>1010</v>
      </c>
      <c r="F966" s="4">
        <v>0</v>
      </c>
      <c r="G966" s="4">
        <f t="shared" si="23"/>
        <v>1010</v>
      </c>
      <c r="H966" s="2" t="s">
        <v>12</v>
      </c>
      <c r="I966" s="2" t="s">
        <v>31</v>
      </c>
      <c r="J966" s="5">
        <v>45463.45595171296</v>
      </c>
    </row>
    <row r="967" spans="1:10" ht="38.25" x14ac:dyDescent="0.25">
      <c r="A967" s="2" t="s">
        <v>246</v>
      </c>
      <c r="B967" s="3">
        <v>45447</v>
      </c>
      <c r="C967" s="2" t="s">
        <v>10</v>
      </c>
      <c r="D967" s="2" t="s">
        <v>11</v>
      </c>
      <c r="E967" s="4">
        <v>735</v>
      </c>
      <c r="F967" s="4">
        <v>0</v>
      </c>
      <c r="G967" s="4">
        <f t="shared" si="23"/>
        <v>735</v>
      </c>
      <c r="H967" s="2" t="s">
        <v>12</v>
      </c>
      <c r="I967" s="2" t="s">
        <v>428</v>
      </c>
      <c r="J967" s="5">
        <v>45463.610281273148</v>
      </c>
    </row>
    <row r="968" spans="1:10" ht="38.25" x14ac:dyDescent="0.25">
      <c r="A968" s="2" t="s">
        <v>256</v>
      </c>
      <c r="B968" s="3">
        <v>45454</v>
      </c>
      <c r="C968" s="2" t="s">
        <v>10</v>
      </c>
      <c r="D968" s="2" t="s">
        <v>11</v>
      </c>
      <c r="E968" s="4">
        <v>425</v>
      </c>
      <c r="F968" s="4">
        <v>0</v>
      </c>
      <c r="G968" s="4">
        <f t="shared" si="23"/>
        <v>425</v>
      </c>
      <c r="H968" s="2" t="s">
        <v>12</v>
      </c>
      <c r="I968" s="2" t="s">
        <v>433</v>
      </c>
      <c r="J968" s="5">
        <v>45463.611085231481</v>
      </c>
    </row>
    <row r="969" spans="1:10" ht="38.25" x14ac:dyDescent="0.25">
      <c r="A969" s="2" t="s">
        <v>255</v>
      </c>
      <c r="B969" s="3">
        <v>45462</v>
      </c>
      <c r="C969" s="2" t="s">
        <v>10</v>
      </c>
      <c r="D969" s="2" t="s">
        <v>11</v>
      </c>
      <c r="E969" s="4">
        <v>110</v>
      </c>
      <c r="F969" s="4">
        <v>0</v>
      </c>
      <c r="G969" s="4">
        <f t="shared" si="23"/>
        <v>110</v>
      </c>
      <c r="H969" s="2" t="s">
        <v>12</v>
      </c>
      <c r="I969" s="2" t="s">
        <v>66</v>
      </c>
      <c r="J969" s="5">
        <v>45463.611274421295</v>
      </c>
    </row>
    <row r="970" spans="1:10" ht="38.25" x14ac:dyDescent="0.25">
      <c r="A970" s="2" t="s">
        <v>255</v>
      </c>
      <c r="B970" s="3">
        <v>45462</v>
      </c>
      <c r="C970" s="2" t="s">
        <v>10</v>
      </c>
      <c r="D970" s="2" t="s">
        <v>11</v>
      </c>
      <c r="E970" s="4">
        <v>775</v>
      </c>
      <c r="F970" s="4">
        <v>0</v>
      </c>
      <c r="G970" s="4">
        <f t="shared" si="23"/>
        <v>775</v>
      </c>
      <c r="H970" s="2" t="s">
        <v>12</v>
      </c>
      <c r="I970" s="2" t="s">
        <v>66</v>
      </c>
      <c r="J970" s="5">
        <v>45463.611478483799</v>
      </c>
    </row>
    <row r="971" spans="1:10" ht="38.25" x14ac:dyDescent="0.25">
      <c r="A971" s="2" t="s">
        <v>253</v>
      </c>
      <c r="B971" s="3">
        <v>45461</v>
      </c>
      <c r="C971" s="2" t="s">
        <v>10</v>
      </c>
      <c r="D971" s="2" t="s">
        <v>11</v>
      </c>
      <c r="E971" s="4">
        <v>25</v>
      </c>
      <c r="F971" s="4">
        <v>0</v>
      </c>
      <c r="G971" s="4">
        <f t="shared" si="23"/>
        <v>25</v>
      </c>
      <c r="H971" s="2" t="s">
        <v>12</v>
      </c>
      <c r="I971" s="2" t="s">
        <v>47</v>
      </c>
      <c r="J971" s="5">
        <v>45463.630833449075</v>
      </c>
    </row>
    <row r="972" spans="1:10" ht="38.25" x14ac:dyDescent="0.25">
      <c r="A972" s="2" t="s">
        <v>253</v>
      </c>
      <c r="B972" s="3">
        <v>45461</v>
      </c>
      <c r="C972" s="2" t="s">
        <v>10</v>
      </c>
      <c r="D972" s="2" t="s">
        <v>11</v>
      </c>
      <c r="E972" s="4">
        <v>25</v>
      </c>
      <c r="F972" s="4">
        <v>0</v>
      </c>
      <c r="G972" s="4">
        <f t="shared" si="23"/>
        <v>25</v>
      </c>
      <c r="H972" s="2" t="s">
        <v>12</v>
      </c>
      <c r="I972" s="2" t="s">
        <v>47</v>
      </c>
      <c r="J972" s="5">
        <v>45463.630833449075</v>
      </c>
    </row>
    <row r="973" spans="1:10" ht="38.25" x14ac:dyDescent="0.25">
      <c r="A973" s="2" t="s">
        <v>253</v>
      </c>
      <c r="B973" s="3">
        <v>45461</v>
      </c>
      <c r="C973" s="2" t="s">
        <v>10</v>
      </c>
      <c r="D973" s="2" t="s">
        <v>11</v>
      </c>
      <c r="E973" s="4">
        <v>25</v>
      </c>
      <c r="F973" s="4">
        <v>0</v>
      </c>
      <c r="G973" s="4">
        <f t="shared" si="23"/>
        <v>25</v>
      </c>
      <c r="H973" s="2" t="s">
        <v>12</v>
      </c>
      <c r="I973" s="2" t="s">
        <v>95</v>
      </c>
      <c r="J973" s="5">
        <v>45464.475659479169</v>
      </c>
    </row>
    <row r="974" spans="1:10" ht="38.25" x14ac:dyDescent="0.25">
      <c r="A974" s="2" t="s">
        <v>250</v>
      </c>
      <c r="B974" s="3">
        <v>45456</v>
      </c>
      <c r="C974" s="2" t="s">
        <v>10</v>
      </c>
      <c r="D974" s="2" t="s">
        <v>11</v>
      </c>
      <c r="E974" s="4">
        <v>1100</v>
      </c>
      <c r="F974" s="4">
        <v>0</v>
      </c>
      <c r="G974" s="4">
        <f t="shared" si="23"/>
        <v>1100</v>
      </c>
      <c r="H974" s="2" t="s">
        <v>12</v>
      </c>
      <c r="I974" s="2" t="s">
        <v>420</v>
      </c>
      <c r="J974" s="5">
        <v>45467.648195601854</v>
      </c>
    </row>
    <row r="975" spans="1:10" ht="38.25" x14ac:dyDescent="0.25">
      <c r="A975" s="2" t="s">
        <v>258</v>
      </c>
      <c r="B975" s="3">
        <v>45465</v>
      </c>
      <c r="C975" s="2" t="s">
        <v>10</v>
      </c>
      <c r="D975" s="2" t="s">
        <v>11</v>
      </c>
      <c r="E975" s="4">
        <v>816</v>
      </c>
      <c r="F975" s="4">
        <v>0</v>
      </c>
      <c r="G975" s="4">
        <f t="shared" si="23"/>
        <v>816</v>
      </c>
      <c r="H975" s="2" t="s">
        <v>12</v>
      </c>
      <c r="I975" s="2" t="s">
        <v>20</v>
      </c>
      <c r="J975" s="5">
        <v>45467.648493078705</v>
      </c>
    </row>
    <row r="976" spans="1:10" ht="38.25" x14ac:dyDescent="0.25">
      <c r="A976" s="2" t="s">
        <v>259</v>
      </c>
      <c r="B976" s="3">
        <v>45464</v>
      </c>
      <c r="C976" s="2" t="s">
        <v>10</v>
      </c>
      <c r="D976" s="2" t="s">
        <v>11</v>
      </c>
      <c r="E976" s="4">
        <v>46.52</v>
      </c>
      <c r="F976" s="4">
        <v>0</v>
      </c>
      <c r="G976" s="4">
        <f t="shared" si="23"/>
        <v>46.52</v>
      </c>
      <c r="H976" s="2" t="s">
        <v>12</v>
      </c>
      <c r="I976" s="2" t="s">
        <v>431</v>
      </c>
      <c r="J976" s="5">
        <v>45467.657297361111</v>
      </c>
    </row>
    <row r="977" spans="1:10" ht="38.25" x14ac:dyDescent="0.25">
      <c r="A977" s="2" t="s">
        <v>220</v>
      </c>
      <c r="B977" s="3">
        <v>45444</v>
      </c>
      <c r="C977" s="2" t="s">
        <v>10</v>
      </c>
      <c r="D977" s="2" t="s">
        <v>11</v>
      </c>
      <c r="E977" s="4">
        <v>2950</v>
      </c>
      <c r="F977" s="4">
        <v>0</v>
      </c>
      <c r="G977" s="4">
        <f t="shared" si="23"/>
        <v>2950</v>
      </c>
      <c r="H977" s="2" t="s">
        <v>12</v>
      </c>
      <c r="I977" s="2" t="s">
        <v>15</v>
      </c>
      <c r="J977" s="5">
        <v>45468.382835879631</v>
      </c>
    </row>
    <row r="978" spans="1:10" ht="38.25" x14ac:dyDescent="0.25">
      <c r="A978" s="2" t="s">
        <v>260</v>
      </c>
      <c r="B978" s="3">
        <v>45466</v>
      </c>
      <c r="C978" s="2" t="s">
        <v>10</v>
      </c>
      <c r="D978" s="2" t="s">
        <v>11</v>
      </c>
      <c r="E978" s="4">
        <v>1300</v>
      </c>
      <c r="F978" s="4">
        <v>0</v>
      </c>
      <c r="G978" s="4">
        <f t="shared" si="23"/>
        <v>1300</v>
      </c>
      <c r="H978" s="2" t="s">
        <v>12</v>
      </c>
      <c r="I978" s="2" t="s">
        <v>70</v>
      </c>
      <c r="J978" s="5">
        <v>45468.391228391207</v>
      </c>
    </row>
    <row r="979" spans="1:10" ht="38.25" x14ac:dyDescent="0.25">
      <c r="A979" s="2" t="s">
        <v>261</v>
      </c>
      <c r="B979" s="3">
        <v>45471</v>
      </c>
      <c r="C979" s="2" t="s">
        <v>10</v>
      </c>
      <c r="D979" s="2" t="s">
        <v>11</v>
      </c>
      <c r="E979" s="4">
        <v>550</v>
      </c>
      <c r="F979" s="4">
        <v>0</v>
      </c>
      <c r="G979" s="4">
        <f t="shared" si="23"/>
        <v>550</v>
      </c>
      <c r="H979" s="2" t="s">
        <v>12</v>
      </c>
      <c r="I979" s="2" t="s">
        <v>68</v>
      </c>
      <c r="J979" s="5">
        <v>45468.55976891204</v>
      </c>
    </row>
    <row r="980" spans="1:10" ht="38.25" x14ac:dyDescent="0.25">
      <c r="A980" s="2" t="s">
        <v>262</v>
      </c>
      <c r="B980" s="3">
        <v>45468</v>
      </c>
      <c r="C980" s="2" t="s">
        <v>10</v>
      </c>
      <c r="D980" s="2" t="s">
        <v>11</v>
      </c>
      <c r="E980" s="4">
        <v>1140</v>
      </c>
      <c r="F980" s="4">
        <v>0</v>
      </c>
      <c r="G980" s="4">
        <f t="shared" si="23"/>
        <v>1140</v>
      </c>
      <c r="H980" s="2" t="s">
        <v>12</v>
      </c>
      <c r="I980" s="2" t="s">
        <v>28</v>
      </c>
      <c r="J980" s="5">
        <v>45468.679575694441</v>
      </c>
    </row>
    <row r="981" spans="1:10" ht="38.25" x14ac:dyDescent="0.25">
      <c r="A981" s="2" t="s">
        <v>263</v>
      </c>
      <c r="B981" s="3">
        <v>45469</v>
      </c>
      <c r="C981" s="2" t="s">
        <v>10</v>
      </c>
      <c r="D981" s="2" t="s">
        <v>11</v>
      </c>
      <c r="E981" s="4">
        <v>25</v>
      </c>
      <c r="F981" s="4">
        <v>0</v>
      </c>
      <c r="G981" s="4">
        <f t="shared" si="23"/>
        <v>25</v>
      </c>
      <c r="H981" s="2" t="s">
        <v>12</v>
      </c>
      <c r="I981" s="2" t="s">
        <v>95</v>
      </c>
      <c r="J981" s="5">
        <v>45469.569231365742</v>
      </c>
    </row>
    <row r="982" spans="1:10" ht="38.25" x14ac:dyDescent="0.25">
      <c r="A982" s="2" t="s">
        <v>264</v>
      </c>
      <c r="B982" s="3">
        <v>45467</v>
      </c>
      <c r="C982" s="2" t="s">
        <v>10</v>
      </c>
      <c r="D982" s="2" t="s">
        <v>11</v>
      </c>
      <c r="E982" s="4">
        <v>900</v>
      </c>
      <c r="F982" s="4">
        <v>0</v>
      </c>
      <c r="G982" s="4">
        <f t="shared" si="23"/>
        <v>900</v>
      </c>
      <c r="H982" s="2" t="s">
        <v>12</v>
      </c>
      <c r="I982" s="2" t="s">
        <v>83</v>
      </c>
      <c r="J982" s="5">
        <v>45469.699847071759</v>
      </c>
    </row>
    <row r="983" spans="1:10" ht="38.25" x14ac:dyDescent="0.25">
      <c r="A983" s="2" t="s">
        <v>220</v>
      </c>
      <c r="B983" s="3">
        <v>45444</v>
      </c>
      <c r="C983" s="2" t="s">
        <v>35</v>
      </c>
      <c r="D983" s="2" t="s">
        <v>11</v>
      </c>
      <c r="E983" s="4">
        <v>80</v>
      </c>
      <c r="F983" s="4">
        <v>0</v>
      </c>
      <c r="G983" s="4">
        <f t="shared" si="23"/>
        <v>80</v>
      </c>
      <c r="H983" s="2" t="s">
        <v>12</v>
      </c>
      <c r="I983" s="2" t="s">
        <v>73</v>
      </c>
      <c r="J983" s="5">
        <v>45470.386913275463</v>
      </c>
    </row>
    <row r="984" spans="1:10" ht="38.25" x14ac:dyDescent="0.25">
      <c r="A984" s="2" t="s">
        <v>250</v>
      </c>
      <c r="B984" s="3">
        <v>45456</v>
      </c>
      <c r="C984" s="2" t="s">
        <v>35</v>
      </c>
      <c r="D984" s="2" t="s">
        <v>11</v>
      </c>
      <c r="E984" s="4">
        <v>86.6</v>
      </c>
      <c r="F984" s="4">
        <v>0</v>
      </c>
      <c r="G984" s="4">
        <f t="shared" si="23"/>
        <v>86.6</v>
      </c>
      <c r="H984" s="2" t="s">
        <v>12</v>
      </c>
      <c r="I984" s="2" t="s">
        <v>73</v>
      </c>
      <c r="J984" s="5">
        <v>45470.387653171296</v>
      </c>
    </row>
    <row r="985" spans="1:10" ht="38.25" x14ac:dyDescent="0.25">
      <c r="A985" s="2" t="s">
        <v>251</v>
      </c>
      <c r="B985" s="3">
        <v>45457</v>
      </c>
      <c r="C985" s="2" t="s">
        <v>10</v>
      </c>
      <c r="D985" s="2" t="s">
        <v>11</v>
      </c>
      <c r="E985" s="4">
        <v>450</v>
      </c>
      <c r="F985" s="4">
        <v>0</v>
      </c>
      <c r="G985" s="4">
        <f t="shared" si="23"/>
        <v>450</v>
      </c>
      <c r="H985" s="2" t="s">
        <v>12</v>
      </c>
      <c r="I985" s="2" t="s">
        <v>99</v>
      </c>
      <c r="J985" s="5">
        <v>45470.433507407404</v>
      </c>
    </row>
    <row r="986" spans="1:10" ht="38.25" x14ac:dyDescent="0.25">
      <c r="A986" s="2" t="s">
        <v>265</v>
      </c>
      <c r="B986" s="3">
        <v>45470</v>
      </c>
      <c r="C986" s="2" t="s">
        <v>10</v>
      </c>
      <c r="D986" s="2" t="s">
        <v>11</v>
      </c>
      <c r="E986" s="4">
        <v>700</v>
      </c>
      <c r="F986" s="4">
        <v>0</v>
      </c>
      <c r="G986" s="4">
        <f t="shared" si="23"/>
        <v>700</v>
      </c>
      <c r="H986" s="2" t="s">
        <v>12</v>
      </c>
      <c r="I986" s="2" t="s">
        <v>66</v>
      </c>
      <c r="J986" s="5">
        <v>45470.675275000001</v>
      </c>
    </row>
    <row r="987" spans="1:10" ht="38.25" x14ac:dyDescent="0.25">
      <c r="A987" s="2" t="s">
        <v>256</v>
      </c>
      <c r="B987" s="3">
        <v>45454</v>
      </c>
      <c r="C987" s="2" t="s">
        <v>35</v>
      </c>
      <c r="D987" s="2" t="s">
        <v>11</v>
      </c>
      <c r="E987" s="4">
        <v>1895</v>
      </c>
      <c r="F987" s="4">
        <v>0</v>
      </c>
      <c r="G987" s="4">
        <f t="shared" si="23"/>
        <v>1895</v>
      </c>
      <c r="H987" s="2" t="s">
        <v>12</v>
      </c>
      <c r="I987" s="2" t="s">
        <v>437</v>
      </c>
      <c r="J987" s="5">
        <v>45471.63706883102</v>
      </c>
    </row>
    <row r="988" spans="1:10" ht="38.25" x14ac:dyDescent="0.25">
      <c r="A988" s="2" t="s">
        <v>256</v>
      </c>
      <c r="B988" s="3">
        <v>45454</v>
      </c>
      <c r="C988" s="2" t="s">
        <v>35</v>
      </c>
      <c r="D988" s="2" t="s">
        <v>11</v>
      </c>
      <c r="E988" s="4">
        <v>3790</v>
      </c>
      <c r="F988" s="4">
        <v>0</v>
      </c>
      <c r="G988" s="4">
        <f t="shared" si="23"/>
        <v>3790</v>
      </c>
      <c r="H988" s="2" t="s">
        <v>12</v>
      </c>
      <c r="I988" s="2" t="s">
        <v>74</v>
      </c>
      <c r="J988" s="5">
        <v>45471.63706883102</v>
      </c>
    </row>
    <row r="989" spans="1:10" ht="38.25" x14ac:dyDescent="0.25">
      <c r="A989" s="2" t="s">
        <v>256</v>
      </c>
      <c r="B989" s="3">
        <v>45454</v>
      </c>
      <c r="C989" s="2" t="s">
        <v>35</v>
      </c>
      <c r="D989" s="2" t="s">
        <v>11</v>
      </c>
      <c r="E989" s="4">
        <v>1895</v>
      </c>
      <c r="F989" s="4">
        <v>0</v>
      </c>
      <c r="G989" s="4">
        <f t="shared" si="23"/>
        <v>1895</v>
      </c>
      <c r="H989" s="2" t="s">
        <v>12</v>
      </c>
      <c r="I989" s="2" t="s">
        <v>461</v>
      </c>
      <c r="J989" s="5">
        <v>45471.63706883102</v>
      </c>
    </row>
    <row r="990" spans="1:10" ht="38.25" x14ac:dyDescent="0.25">
      <c r="A990" s="2" t="s">
        <v>256</v>
      </c>
      <c r="B990" s="3">
        <v>45454</v>
      </c>
      <c r="C990" s="2" t="s">
        <v>35</v>
      </c>
      <c r="D990" s="2" t="s">
        <v>11</v>
      </c>
      <c r="E990" s="4">
        <v>1895</v>
      </c>
      <c r="F990" s="4">
        <v>0</v>
      </c>
      <c r="G990" s="4">
        <f t="shared" si="23"/>
        <v>1895</v>
      </c>
      <c r="H990" s="2" t="s">
        <v>12</v>
      </c>
      <c r="I990" s="2" t="s">
        <v>413</v>
      </c>
      <c r="J990" s="5">
        <v>45471.63706883102</v>
      </c>
    </row>
    <row r="991" spans="1:10" ht="38.25" x14ac:dyDescent="0.25">
      <c r="A991" s="2" t="s">
        <v>256</v>
      </c>
      <c r="B991" s="3">
        <v>45454</v>
      </c>
      <c r="C991" s="2" t="s">
        <v>35</v>
      </c>
      <c r="D991" s="2" t="s">
        <v>11</v>
      </c>
      <c r="E991" s="4">
        <v>3790</v>
      </c>
      <c r="F991" s="4">
        <v>0</v>
      </c>
      <c r="G991" s="4">
        <f t="shared" si="23"/>
        <v>3790</v>
      </c>
      <c r="H991" s="2" t="s">
        <v>12</v>
      </c>
      <c r="I991" s="2" t="s">
        <v>435</v>
      </c>
      <c r="J991" s="5">
        <v>45471.63706883102</v>
      </c>
    </row>
    <row r="992" spans="1:10" ht="38.25" x14ac:dyDescent="0.25">
      <c r="A992" s="2" t="s">
        <v>261</v>
      </c>
      <c r="B992" s="3">
        <v>45471</v>
      </c>
      <c r="C992" s="2" t="s">
        <v>10</v>
      </c>
      <c r="D992" s="2" t="s">
        <v>11</v>
      </c>
      <c r="E992" s="4">
        <v>3350</v>
      </c>
      <c r="F992" s="4">
        <v>0</v>
      </c>
      <c r="G992" s="4">
        <f t="shared" si="23"/>
        <v>3350</v>
      </c>
      <c r="H992" s="2" t="s">
        <v>12</v>
      </c>
      <c r="I992" s="2" t="s">
        <v>422</v>
      </c>
      <c r="J992" s="5">
        <v>45471.675883379627</v>
      </c>
    </row>
    <row r="993" spans="1:10" ht="38.25" x14ac:dyDescent="0.25">
      <c r="A993" s="2" t="s">
        <v>244</v>
      </c>
      <c r="B993" s="3">
        <v>45474</v>
      </c>
      <c r="C993" s="2" t="s">
        <v>10</v>
      </c>
      <c r="D993" s="2" t="s">
        <v>11</v>
      </c>
      <c r="E993" s="4">
        <v>1100</v>
      </c>
      <c r="F993" s="4">
        <v>0</v>
      </c>
      <c r="G993" s="4">
        <f t="shared" si="23"/>
        <v>1100</v>
      </c>
      <c r="H993" s="2" t="s">
        <v>12</v>
      </c>
      <c r="I993" s="2" t="s">
        <v>97</v>
      </c>
      <c r="J993" s="5">
        <v>45474.665090682873</v>
      </c>
    </row>
    <row r="994" spans="1:10" ht="38.25" x14ac:dyDescent="0.25">
      <c r="A994" s="2" t="s">
        <v>244</v>
      </c>
      <c r="B994" s="3">
        <v>45474</v>
      </c>
      <c r="C994" s="2" t="s">
        <v>10</v>
      </c>
      <c r="D994" s="2" t="s">
        <v>11</v>
      </c>
      <c r="E994" s="4">
        <v>495</v>
      </c>
      <c r="F994" s="4">
        <v>0</v>
      </c>
      <c r="G994" s="4">
        <f t="shared" si="23"/>
        <v>495</v>
      </c>
      <c r="H994" s="2" t="s">
        <v>12</v>
      </c>
      <c r="I994" s="2" t="s">
        <v>84</v>
      </c>
      <c r="J994" s="5">
        <v>45475.372730162038</v>
      </c>
    </row>
    <row r="995" spans="1:10" ht="38.25" x14ac:dyDescent="0.25">
      <c r="A995" s="2" t="s">
        <v>244</v>
      </c>
      <c r="B995" s="3">
        <v>45474</v>
      </c>
      <c r="C995" s="2" t="s">
        <v>10</v>
      </c>
      <c r="D995" s="2" t="s">
        <v>11</v>
      </c>
      <c r="E995" s="4">
        <v>1150</v>
      </c>
      <c r="F995" s="4">
        <v>0</v>
      </c>
      <c r="G995" s="4">
        <f t="shared" si="23"/>
        <v>1150</v>
      </c>
      <c r="H995" s="2" t="s">
        <v>12</v>
      </c>
      <c r="I995" s="2" t="s">
        <v>413</v>
      </c>
      <c r="J995" s="5">
        <v>45476.641862997683</v>
      </c>
    </row>
    <row r="996" spans="1:10" ht="38.25" x14ac:dyDescent="0.25">
      <c r="A996" s="2" t="s">
        <v>244</v>
      </c>
      <c r="B996" s="3">
        <v>45474</v>
      </c>
      <c r="C996" s="2" t="s">
        <v>10</v>
      </c>
      <c r="D996" s="2" t="s">
        <v>11</v>
      </c>
      <c r="E996" s="4">
        <v>1150</v>
      </c>
      <c r="F996" s="4">
        <v>0</v>
      </c>
      <c r="G996" s="4">
        <f t="shared" si="23"/>
        <v>1150</v>
      </c>
      <c r="H996" s="2" t="s">
        <v>12</v>
      </c>
      <c r="I996" s="2" t="s">
        <v>435</v>
      </c>
      <c r="J996" s="5">
        <v>45476.641862997683</v>
      </c>
    </row>
    <row r="997" spans="1:10" ht="38.25" x14ac:dyDescent="0.25">
      <c r="A997" s="2" t="s">
        <v>244</v>
      </c>
      <c r="B997" s="3">
        <v>45474</v>
      </c>
      <c r="C997" s="2" t="s">
        <v>10</v>
      </c>
      <c r="D997" s="2" t="s">
        <v>11</v>
      </c>
      <c r="E997" s="4">
        <v>2300</v>
      </c>
      <c r="F997" s="4">
        <v>0</v>
      </c>
      <c r="G997" s="4">
        <f t="shared" si="23"/>
        <v>2300</v>
      </c>
      <c r="H997" s="2" t="s">
        <v>12</v>
      </c>
      <c r="I997" s="2" t="s">
        <v>71</v>
      </c>
      <c r="J997" s="5">
        <v>45476.641862997683</v>
      </c>
    </row>
    <row r="998" spans="1:10" ht="38.25" x14ac:dyDescent="0.25">
      <c r="A998" s="2" t="s">
        <v>244</v>
      </c>
      <c r="B998" s="3">
        <v>45474</v>
      </c>
      <c r="C998" s="2" t="s">
        <v>10</v>
      </c>
      <c r="D998" s="2" t="s">
        <v>11</v>
      </c>
      <c r="E998" s="4">
        <v>1795.5</v>
      </c>
      <c r="F998" s="4">
        <v>0</v>
      </c>
      <c r="G998" s="4">
        <f t="shared" si="23"/>
        <v>1795.5</v>
      </c>
      <c r="H998" s="2" t="s">
        <v>12</v>
      </c>
      <c r="I998" s="2" t="s">
        <v>86</v>
      </c>
      <c r="J998" s="5">
        <v>45476.644782986114</v>
      </c>
    </row>
    <row r="999" spans="1:10" ht="38.25" x14ac:dyDescent="0.25">
      <c r="A999" s="2" t="s">
        <v>244</v>
      </c>
      <c r="B999" s="3">
        <v>45474</v>
      </c>
      <c r="C999" s="2" t="s">
        <v>10</v>
      </c>
      <c r="D999" s="2" t="s">
        <v>11</v>
      </c>
      <c r="E999" s="4">
        <v>250</v>
      </c>
      <c r="F999" s="4">
        <v>0</v>
      </c>
      <c r="G999" s="4">
        <f t="shared" si="23"/>
        <v>250</v>
      </c>
      <c r="H999" s="2" t="s">
        <v>12</v>
      </c>
      <c r="I999" s="2" t="s">
        <v>436</v>
      </c>
      <c r="J999" s="5">
        <v>45478.650925196758</v>
      </c>
    </row>
    <row r="1000" spans="1:10" ht="38.25" x14ac:dyDescent="0.25">
      <c r="A1000" s="2" t="s">
        <v>268</v>
      </c>
      <c r="B1000" s="3">
        <v>45478</v>
      </c>
      <c r="C1000" s="2" t="s">
        <v>10</v>
      </c>
      <c r="D1000" s="2" t="s">
        <v>11</v>
      </c>
      <c r="E1000" s="4">
        <v>84.95</v>
      </c>
      <c r="F1000" s="4">
        <v>0</v>
      </c>
      <c r="G1000" s="4">
        <f t="shared" si="23"/>
        <v>84.95</v>
      </c>
      <c r="H1000" s="2" t="s">
        <v>12</v>
      </c>
      <c r="I1000" s="2" t="s">
        <v>62</v>
      </c>
      <c r="J1000" s="5">
        <v>45481.40274297454</v>
      </c>
    </row>
    <row r="1001" spans="1:10" ht="38.25" x14ac:dyDescent="0.25">
      <c r="A1001" s="2" t="s">
        <v>269</v>
      </c>
      <c r="B1001" s="3">
        <v>45481</v>
      </c>
      <c r="C1001" s="2" t="s">
        <v>10</v>
      </c>
      <c r="D1001" s="2" t="s">
        <v>11</v>
      </c>
      <c r="E1001" s="4">
        <v>1995</v>
      </c>
      <c r="F1001" s="4">
        <v>0</v>
      </c>
      <c r="G1001" s="4">
        <f t="shared" si="23"/>
        <v>1995</v>
      </c>
      <c r="H1001" s="2" t="s">
        <v>12</v>
      </c>
      <c r="I1001" s="2" t="s">
        <v>44</v>
      </c>
      <c r="J1001" s="5">
        <v>45481.578489791667</v>
      </c>
    </row>
    <row r="1002" spans="1:10" ht="38.25" x14ac:dyDescent="0.25">
      <c r="A1002" s="2" t="s">
        <v>244</v>
      </c>
      <c r="B1002" s="3">
        <v>45474</v>
      </c>
      <c r="C1002" s="2" t="s">
        <v>10</v>
      </c>
      <c r="D1002" s="2" t="s">
        <v>11</v>
      </c>
      <c r="E1002" s="4">
        <v>300</v>
      </c>
      <c r="F1002" s="4">
        <v>0</v>
      </c>
      <c r="G1002" s="4">
        <f t="shared" si="23"/>
        <v>300</v>
      </c>
      <c r="H1002" s="2" t="s">
        <v>12</v>
      </c>
      <c r="I1002" s="2" t="s">
        <v>57</v>
      </c>
      <c r="J1002" s="5">
        <v>45482.454519340281</v>
      </c>
    </row>
    <row r="1003" spans="1:10" ht="38.25" x14ac:dyDescent="0.25">
      <c r="A1003" s="2" t="s">
        <v>271</v>
      </c>
      <c r="B1003" s="3">
        <v>45482</v>
      </c>
      <c r="C1003" s="2" t="s">
        <v>10</v>
      </c>
      <c r="D1003" s="2" t="s">
        <v>11</v>
      </c>
      <c r="E1003" s="4">
        <v>65</v>
      </c>
      <c r="F1003" s="4">
        <v>0</v>
      </c>
      <c r="G1003" s="4">
        <f t="shared" si="23"/>
        <v>65</v>
      </c>
      <c r="H1003" s="2" t="s">
        <v>12</v>
      </c>
      <c r="I1003" s="2" t="s">
        <v>62</v>
      </c>
      <c r="J1003" s="5">
        <v>45482.557286967596</v>
      </c>
    </row>
    <row r="1004" spans="1:10" ht="38.25" x14ac:dyDescent="0.25">
      <c r="A1004" s="2" t="s">
        <v>272</v>
      </c>
      <c r="B1004" s="3">
        <v>45476</v>
      </c>
      <c r="C1004" s="2" t="s">
        <v>35</v>
      </c>
      <c r="D1004" s="2" t="s">
        <v>11</v>
      </c>
      <c r="E1004" s="4">
        <v>86.6</v>
      </c>
      <c r="F1004" s="4">
        <v>0</v>
      </c>
      <c r="G1004" s="4">
        <f t="shared" si="23"/>
        <v>86.6</v>
      </c>
      <c r="H1004" s="2" t="s">
        <v>12</v>
      </c>
      <c r="I1004" s="2" t="s">
        <v>73</v>
      </c>
      <c r="J1004" s="5">
        <v>45483.33943990741</v>
      </c>
    </row>
    <row r="1005" spans="1:10" ht="38.25" x14ac:dyDescent="0.25">
      <c r="A1005" s="2" t="s">
        <v>274</v>
      </c>
      <c r="B1005" s="3">
        <v>45485</v>
      </c>
      <c r="C1005" s="2" t="s">
        <v>10</v>
      </c>
      <c r="D1005" s="2" t="s">
        <v>11</v>
      </c>
      <c r="E1005" s="4">
        <v>60</v>
      </c>
      <c r="F1005" s="4">
        <v>0</v>
      </c>
      <c r="G1005" s="4">
        <f t="shared" si="23"/>
        <v>60</v>
      </c>
      <c r="H1005" s="2" t="s">
        <v>12</v>
      </c>
      <c r="I1005" s="2" t="s">
        <v>24</v>
      </c>
      <c r="J1005" s="5">
        <v>45489.560525555557</v>
      </c>
    </row>
    <row r="1006" spans="1:10" ht="38.25" x14ac:dyDescent="0.25">
      <c r="A1006" s="2" t="s">
        <v>275</v>
      </c>
      <c r="B1006" s="3">
        <v>45490</v>
      </c>
      <c r="C1006" s="2" t="s">
        <v>10</v>
      </c>
      <c r="D1006" s="2" t="s">
        <v>11</v>
      </c>
      <c r="E1006" s="4">
        <v>1649</v>
      </c>
      <c r="F1006" s="4">
        <v>0</v>
      </c>
      <c r="G1006" s="4">
        <f t="shared" si="23"/>
        <v>1649</v>
      </c>
      <c r="H1006" s="2" t="s">
        <v>12</v>
      </c>
      <c r="I1006" s="2" t="s">
        <v>40</v>
      </c>
      <c r="J1006" s="5">
        <v>45490.427483194442</v>
      </c>
    </row>
    <row r="1007" spans="1:10" ht="38.25" x14ac:dyDescent="0.25">
      <c r="A1007" s="2" t="s">
        <v>276</v>
      </c>
      <c r="B1007" s="3">
        <v>45491</v>
      </c>
      <c r="C1007" s="2" t="s">
        <v>10</v>
      </c>
      <c r="D1007" s="2" t="s">
        <v>11</v>
      </c>
      <c r="E1007" s="4">
        <v>1963</v>
      </c>
      <c r="F1007" s="4">
        <v>0</v>
      </c>
      <c r="G1007" s="4">
        <f t="shared" si="23"/>
        <v>1963</v>
      </c>
      <c r="H1007" s="2" t="s">
        <v>12</v>
      </c>
      <c r="I1007" s="2" t="s">
        <v>38</v>
      </c>
      <c r="J1007" s="5">
        <v>45491.401426851851</v>
      </c>
    </row>
    <row r="1008" spans="1:10" ht="38.25" x14ac:dyDescent="0.25">
      <c r="A1008" s="2" t="s">
        <v>276</v>
      </c>
      <c r="B1008" s="3">
        <v>45491</v>
      </c>
      <c r="C1008" s="2" t="s">
        <v>10</v>
      </c>
      <c r="D1008" s="2" t="s">
        <v>11</v>
      </c>
      <c r="E1008" s="4">
        <v>135.31</v>
      </c>
      <c r="F1008" s="4">
        <v>0</v>
      </c>
      <c r="G1008" s="4">
        <f t="shared" si="23"/>
        <v>135.31</v>
      </c>
      <c r="H1008" s="2" t="s">
        <v>12</v>
      </c>
      <c r="I1008" s="2" t="s">
        <v>87</v>
      </c>
      <c r="J1008" s="5">
        <v>45491.566434305554</v>
      </c>
    </row>
    <row r="1009" spans="1:10" ht="38.25" x14ac:dyDescent="0.25">
      <c r="A1009" s="2" t="s">
        <v>277</v>
      </c>
      <c r="B1009" s="3">
        <v>45492</v>
      </c>
      <c r="C1009" s="2" t="s">
        <v>10</v>
      </c>
      <c r="D1009" s="2" t="s">
        <v>11</v>
      </c>
      <c r="E1009" s="4">
        <v>700</v>
      </c>
      <c r="F1009" s="4">
        <v>0</v>
      </c>
      <c r="G1009" s="4">
        <f t="shared" si="23"/>
        <v>700</v>
      </c>
      <c r="H1009" s="2" t="s">
        <v>12</v>
      </c>
      <c r="I1009" s="2" t="s">
        <v>66</v>
      </c>
      <c r="J1009" s="5">
        <v>45492.492445659722</v>
      </c>
    </row>
    <row r="1010" spans="1:10" ht="38.25" x14ac:dyDescent="0.25">
      <c r="A1010" s="2" t="s">
        <v>272</v>
      </c>
      <c r="B1010" s="3">
        <v>45476</v>
      </c>
      <c r="C1010" s="2" t="s">
        <v>35</v>
      </c>
      <c r="D1010" s="2" t="s">
        <v>11</v>
      </c>
      <c r="E1010" s="4">
        <v>1995</v>
      </c>
      <c r="F1010" s="4">
        <v>0</v>
      </c>
      <c r="G1010" s="4">
        <f t="shared" si="23"/>
        <v>1995</v>
      </c>
      <c r="H1010" s="2" t="s">
        <v>12</v>
      </c>
      <c r="I1010" s="2" t="s">
        <v>44</v>
      </c>
      <c r="J1010" s="5">
        <v>45495.426147430553</v>
      </c>
    </row>
    <row r="1011" spans="1:10" ht="38.25" x14ac:dyDescent="0.25">
      <c r="A1011" s="2" t="s">
        <v>268</v>
      </c>
      <c r="B1011" s="3">
        <v>45478</v>
      </c>
      <c r="C1011" s="2" t="s">
        <v>10</v>
      </c>
      <c r="D1011" s="2" t="s">
        <v>11</v>
      </c>
      <c r="E1011" s="4">
        <v>819</v>
      </c>
      <c r="F1011" s="4">
        <v>0</v>
      </c>
      <c r="G1011" s="4">
        <f t="shared" si="23"/>
        <v>819</v>
      </c>
      <c r="H1011" s="2" t="s">
        <v>12</v>
      </c>
      <c r="I1011" s="2" t="s">
        <v>72</v>
      </c>
      <c r="J1011" s="5">
        <v>45495.452240115737</v>
      </c>
    </row>
    <row r="1012" spans="1:10" ht="38.25" x14ac:dyDescent="0.25">
      <c r="A1012" s="2" t="s">
        <v>278</v>
      </c>
      <c r="B1012" s="3">
        <v>45496</v>
      </c>
      <c r="C1012" s="2" t="s">
        <v>10</v>
      </c>
      <c r="D1012" s="2" t="s">
        <v>11</v>
      </c>
      <c r="E1012" s="4">
        <v>1495</v>
      </c>
      <c r="F1012" s="4">
        <v>0</v>
      </c>
      <c r="G1012" s="4">
        <f t="shared" si="23"/>
        <v>1495</v>
      </c>
      <c r="H1012" s="2" t="s">
        <v>12</v>
      </c>
      <c r="I1012" s="2" t="s">
        <v>109</v>
      </c>
      <c r="J1012" s="5">
        <v>45496.536296273145</v>
      </c>
    </row>
    <row r="1013" spans="1:10" ht="38.25" x14ac:dyDescent="0.25">
      <c r="A1013" s="2" t="s">
        <v>278</v>
      </c>
      <c r="B1013" s="3">
        <v>45496</v>
      </c>
      <c r="C1013" s="2" t="s">
        <v>10</v>
      </c>
      <c r="D1013" s="2" t="s">
        <v>11</v>
      </c>
      <c r="E1013" s="4">
        <v>1495</v>
      </c>
      <c r="F1013" s="4">
        <v>0</v>
      </c>
      <c r="G1013" s="4">
        <f t="shared" si="23"/>
        <v>1495</v>
      </c>
      <c r="H1013" s="2" t="s">
        <v>12</v>
      </c>
      <c r="I1013" s="2" t="s">
        <v>109</v>
      </c>
      <c r="J1013" s="5">
        <v>45496.577363738426</v>
      </c>
    </row>
    <row r="1014" spans="1:10" ht="38.25" x14ac:dyDescent="0.25">
      <c r="A1014" s="2" t="s">
        <v>279</v>
      </c>
      <c r="B1014" s="3">
        <v>45497</v>
      </c>
      <c r="C1014" s="2" t="s">
        <v>10</v>
      </c>
      <c r="D1014" s="2" t="s">
        <v>11</v>
      </c>
      <c r="E1014" s="4">
        <v>479</v>
      </c>
      <c r="F1014" s="4">
        <v>0</v>
      </c>
      <c r="G1014" s="4">
        <f t="shared" si="23"/>
        <v>479</v>
      </c>
      <c r="H1014" s="2" t="s">
        <v>12</v>
      </c>
      <c r="I1014" s="2" t="s">
        <v>47</v>
      </c>
      <c r="J1014" s="5">
        <v>45498.371916388889</v>
      </c>
    </row>
    <row r="1015" spans="1:10" ht="38.25" x14ac:dyDescent="0.25">
      <c r="A1015" s="2" t="s">
        <v>281</v>
      </c>
      <c r="B1015" s="3">
        <v>45488</v>
      </c>
      <c r="C1015" s="2" t="s">
        <v>10</v>
      </c>
      <c r="D1015" s="2" t="s">
        <v>11</v>
      </c>
      <c r="E1015" s="4">
        <v>98</v>
      </c>
      <c r="F1015" s="4">
        <v>0</v>
      </c>
      <c r="G1015" s="4">
        <f t="shared" si="23"/>
        <v>98</v>
      </c>
      <c r="H1015" s="2" t="s">
        <v>12</v>
      </c>
      <c r="I1015" s="2" t="s">
        <v>83</v>
      </c>
      <c r="J1015" s="5">
        <v>45499.582227256942</v>
      </c>
    </row>
    <row r="1016" spans="1:10" ht="38.25" x14ac:dyDescent="0.25">
      <c r="A1016" s="2" t="s">
        <v>282</v>
      </c>
      <c r="B1016" s="3">
        <v>45498</v>
      </c>
      <c r="C1016" s="2" t="s">
        <v>10</v>
      </c>
      <c r="D1016" s="2" t="s">
        <v>11</v>
      </c>
      <c r="E1016" s="4">
        <v>735</v>
      </c>
      <c r="F1016" s="4">
        <v>0</v>
      </c>
      <c r="G1016" s="4">
        <f t="shared" si="23"/>
        <v>735</v>
      </c>
      <c r="H1016" s="2" t="s">
        <v>12</v>
      </c>
      <c r="I1016" s="2" t="s">
        <v>422</v>
      </c>
      <c r="J1016" s="5">
        <v>45499.614843379626</v>
      </c>
    </row>
    <row r="1017" spans="1:10" ht="38.25" x14ac:dyDescent="0.25">
      <c r="A1017" s="2" t="s">
        <v>269</v>
      </c>
      <c r="B1017" s="3">
        <v>45481</v>
      </c>
      <c r="C1017" s="2" t="s">
        <v>10</v>
      </c>
      <c r="D1017" s="2" t="s">
        <v>11</v>
      </c>
      <c r="E1017" s="4">
        <v>825</v>
      </c>
      <c r="F1017" s="4">
        <v>0</v>
      </c>
      <c r="G1017" s="4">
        <f t="shared" si="23"/>
        <v>825</v>
      </c>
      <c r="H1017" s="2" t="s">
        <v>12</v>
      </c>
      <c r="I1017" s="2" t="s">
        <v>427</v>
      </c>
      <c r="J1017" s="5">
        <v>45502.582132048614</v>
      </c>
    </row>
    <row r="1018" spans="1:10" ht="38.25" x14ac:dyDescent="0.25">
      <c r="A1018" s="2" t="s">
        <v>284</v>
      </c>
      <c r="B1018" s="3">
        <v>45502</v>
      </c>
      <c r="C1018" s="2" t="s">
        <v>10</v>
      </c>
      <c r="D1018" s="2" t="s">
        <v>11</v>
      </c>
      <c r="E1018" s="4">
        <v>910</v>
      </c>
      <c r="F1018" s="4">
        <v>0</v>
      </c>
      <c r="G1018" s="4">
        <f t="shared" si="23"/>
        <v>910</v>
      </c>
      <c r="H1018" s="2" t="s">
        <v>12</v>
      </c>
      <c r="I1018" s="2" t="s">
        <v>422</v>
      </c>
      <c r="J1018" s="5">
        <v>45503.437215810183</v>
      </c>
    </row>
    <row r="1019" spans="1:10" ht="38.25" x14ac:dyDescent="0.25">
      <c r="A1019" s="2" t="s">
        <v>244</v>
      </c>
      <c r="B1019" s="3">
        <v>45474</v>
      </c>
      <c r="C1019" s="2" t="s">
        <v>35</v>
      </c>
      <c r="D1019" s="2" t="s">
        <v>11</v>
      </c>
      <c r="E1019" s="4">
        <v>7500</v>
      </c>
      <c r="F1019" s="4">
        <v>0</v>
      </c>
      <c r="G1019" s="4">
        <f t="shared" si="23"/>
        <v>7500</v>
      </c>
      <c r="H1019" s="2" t="s">
        <v>12</v>
      </c>
      <c r="I1019" s="2" t="s">
        <v>98</v>
      </c>
      <c r="J1019" s="5">
        <v>45503.481768391204</v>
      </c>
    </row>
    <row r="1020" spans="1:10" ht="38.25" x14ac:dyDescent="0.25">
      <c r="A1020" s="2" t="s">
        <v>285</v>
      </c>
      <c r="B1020" s="3">
        <v>45503</v>
      </c>
      <c r="C1020" s="2" t="s">
        <v>10</v>
      </c>
      <c r="D1020" s="2" t="s">
        <v>11</v>
      </c>
      <c r="E1020" s="4">
        <v>255.71</v>
      </c>
      <c r="F1020" s="4">
        <v>0</v>
      </c>
      <c r="G1020" s="4">
        <f t="shared" si="23"/>
        <v>255.71</v>
      </c>
      <c r="H1020" s="2" t="s">
        <v>12</v>
      </c>
      <c r="I1020" s="2" t="s">
        <v>105</v>
      </c>
      <c r="J1020" s="5">
        <v>45503.58224408565</v>
      </c>
    </row>
    <row r="1021" spans="1:10" ht="38.25" x14ac:dyDescent="0.25">
      <c r="A1021" s="2" t="s">
        <v>278</v>
      </c>
      <c r="B1021" s="3">
        <v>45496</v>
      </c>
      <c r="C1021" s="2" t="s">
        <v>10</v>
      </c>
      <c r="D1021" s="2" t="s">
        <v>11</v>
      </c>
      <c r="E1021" s="4">
        <v>695</v>
      </c>
      <c r="F1021" s="4">
        <v>0</v>
      </c>
      <c r="G1021" s="4">
        <f t="shared" si="23"/>
        <v>695</v>
      </c>
      <c r="H1021" s="2" t="s">
        <v>12</v>
      </c>
      <c r="I1021" s="2" t="s">
        <v>38</v>
      </c>
      <c r="J1021" s="5">
        <v>45503.706903113423</v>
      </c>
    </row>
    <row r="1022" spans="1:10" ht="38.25" x14ac:dyDescent="0.25">
      <c r="A1022" s="2" t="s">
        <v>285</v>
      </c>
      <c r="B1022" s="3">
        <v>45503</v>
      </c>
      <c r="C1022" s="2" t="s">
        <v>10</v>
      </c>
      <c r="D1022" s="2" t="s">
        <v>11</v>
      </c>
      <c r="E1022" s="4">
        <v>204</v>
      </c>
      <c r="F1022" s="4">
        <v>0</v>
      </c>
      <c r="G1022" s="4">
        <f t="shared" si="23"/>
        <v>204</v>
      </c>
      <c r="H1022" s="2" t="s">
        <v>12</v>
      </c>
      <c r="I1022" s="2" t="s">
        <v>416</v>
      </c>
      <c r="J1022" s="5">
        <v>45503.708059687502</v>
      </c>
    </row>
    <row r="1023" spans="1:10" ht="38.25" x14ac:dyDescent="0.25">
      <c r="A1023" s="2" t="s">
        <v>285</v>
      </c>
      <c r="B1023" s="3">
        <v>45503</v>
      </c>
      <c r="C1023" s="2" t="s">
        <v>10</v>
      </c>
      <c r="D1023" s="2" t="s">
        <v>11</v>
      </c>
      <c r="E1023" s="4">
        <v>1359</v>
      </c>
      <c r="F1023" s="4">
        <v>0</v>
      </c>
      <c r="G1023" s="4">
        <f t="shared" si="23"/>
        <v>1359</v>
      </c>
      <c r="H1023" s="2" t="s">
        <v>12</v>
      </c>
      <c r="I1023" s="2" t="s">
        <v>416</v>
      </c>
      <c r="J1023" s="5">
        <v>45503.709017754627</v>
      </c>
    </row>
    <row r="1024" spans="1:10" ht="38.25" x14ac:dyDescent="0.25">
      <c r="A1024" s="2" t="s">
        <v>283</v>
      </c>
      <c r="B1024" s="3">
        <v>45499</v>
      </c>
      <c r="C1024" s="2" t="s">
        <v>10</v>
      </c>
      <c r="D1024" s="2" t="s">
        <v>11</v>
      </c>
      <c r="E1024" s="4">
        <v>165</v>
      </c>
      <c r="F1024" s="4">
        <v>0</v>
      </c>
      <c r="G1024" s="4">
        <f t="shared" ref="G1024:G1087" si="24">E1024-F1024</f>
        <v>165</v>
      </c>
      <c r="H1024" s="2" t="s">
        <v>12</v>
      </c>
      <c r="I1024" s="2" t="s">
        <v>410</v>
      </c>
      <c r="J1024" s="5">
        <v>45504.571918564812</v>
      </c>
    </row>
    <row r="1025" spans="1:10" ht="38.25" x14ac:dyDescent="0.25">
      <c r="A1025" s="2" t="s">
        <v>286</v>
      </c>
      <c r="B1025" s="3">
        <v>45504</v>
      </c>
      <c r="C1025" s="2" t="s">
        <v>10</v>
      </c>
      <c r="D1025" s="2" t="s">
        <v>11</v>
      </c>
      <c r="E1025" s="4">
        <v>395</v>
      </c>
      <c r="F1025" s="4">
        <v>0</v>
      </c>
      <c r="G1025" s="4">
        <f t="shared" si="24"/>
        <v>395</v>
      </c>
      <c r="H1025" s="2" t="s">
        <v>12</v>
      </c>
      <c r="I1025" s="2" t="s">
        <v>109</v>
      </c>
      <c r="J1025" s="5">
        <v>45504.656994687502</v>
      </c>
    </row>
    <row r="1026" spans="1:10" ht="38.25" x14ac:dyDescent="0.25">
      <c r="A1026" s="2" t="s">
        <v>267</v>
      </c>
      <c r="B1026" s="3">
        <v>45505</v>
      </c>
      <c r="C1026" s="2" t="s">
        <v>10</v>
      </c>
      <c r="D1026" s="2" t="s">
        <v>11</v>
      </c>
      <c r="E1026" s="4">
        <v>825</v>
      </c>
      <c r="F1026" s="4">
        <v>0</v>
      </c>
      <c r="G1026" s="4">
        <f t="shared" si="24"/>
        <v>825</v>
      </c>
      <c r="H1026" s="2" t="s">
        <v>12</v>
      </c>
      <c r="I1026" s="2" t="s">
        <v>38</v>
      </c>
      <c r="J1026" s="5">
        <v>45506.35671670139</v>
      </c>
    </row>
    <row r="1027" spans="1:10" ht="38.25" x14ac:dyDescent="0.25">
      <c r="A1027" s="2" t="s">
        <v>267</v>
      </c>
      <c r="B1027" s="3">
        <v>45505</v>
      </c>
      <c r="C1027" s="2" t="s">
        <v>10</v>
      </c>
      <c r="D1027" s="2" t="s">
        <v>11</v>
      </c>
      <c r="E1027" s="4">
        <v>600</v>
      </c>
      <c r="F1027" s="4">
        <v>0</v>
      </c>
      <c r="G1027" s="4">
        <f t="shared" si="24"/>
        <v>600</v>
      </c>
      <c r="H1027" s="2" t="s">
        <v>12</v>
      </c>
      <c r="I1027" s="2" t="s">
        <v>68</v>
      </c>
      <c r="J1027" s="5">
        <v>45509.47845829861</v>
      </c>
    </row>
    <row r="1028" spans="1:10" ht="38.25" x14ac:dyDescent="0.25">
      <c r="A1028" s="2" t="s">
        <v>288</v>
      </c>
      <c r="B1028" s="3">
        <v>45506</v>
      </c>
      <c r="C1028" s="2" t="s">
        <v>10</v>
      </c>
      <c r="D1028" s="2" t="s">
        <v>11</v>
      </c>
      <c r="E1028" s="4">
        <v>151.44999999999999</v>
      </c>
      <c r="F1028" s="4">
        <v>0</v>
      </c>
      <c r="G1028" s="4">
        <f t="shared" si="24"/>
        <v>151.44999999999999</v>
      </c>
      <c r="H1028" s="2" t="s">
        <v>12</v>
      </c>
      <c r="I1028" s="2" t="s">
        <v>65</v>
      </c>
      <c r="J1028" s="5">
        <v>45509.485661284722</v>
      </c>
    </row>
    <row r="1029" spans="1:10" ht="38.25" x14ac:dyDescent="0.25">
      <c r="A1029" s="2" t="s">
        <v>267</v>
      </c>
      <c r="B1029" s="3">
        <v>45505</v>
      </c>
      <c r="C1029" s="2" t="s">
        <v>10</v>
      </c>
      <c r="D1029" s="2" t="s">
        <v>11</v>
      </c>
      <c r="E1029" s="4">
        <v>299</v>
      </c>
      <c r="F1029" s="4">
        <v>0</v>
      </c>
      <c r="G1029" s="4">
        <f t="shared" si="24"/>
        <v>299</v>
      </c>
      <c r="H1029" s="2" t="s">
        <v>12</v>
      </c>
      <c r="I1029" s="2" t="s">
        <v>20</v>
      </c>
      <c r="J1029" s="5">
        <v>45509.486059270836</v>
      </c>
    </row>
    <row r="1030" spans="1:10" ht="38.25" x14ac:dyDescent="0.25">
      <c r="A1030" s="2" t="s">
        <v>286</v>
      </c>
      <c r="B1030" s="3">
        <v>45504</v>
      </c>
      <c r="C1030" s="2" t="s">
        <v>90</v>
      </c>
      <c r="D1030" s="2" t="s">
        <v>11</v>
      </c>
      <c r="E1030" s="4">
        <v>0</v>
      </c>
      <c r="F1030" s="4">
        <v>135.31</v>
      </c>
      <c r="G1030" s="4">
        <f t="shared" si="24"/>
        <v>-135.31</v>
      </c>
      <c r="H1030" s="2" t="s">
        <v>12</v>
      </c>
      <c r="I1030" s="2" t="s">
        <v>87</v>
      </c>
      <c r="J1030" s="5">
        <v>45509.570256967592</v>
      </c>
    </row>
    <row r="1031" spans="1:10" ht="38.25" x14ac:dyDescent="0.25">
      <c r="A1031" s="2" t="s">
        <v>286</v>
      </c>
      <c r="B1031" s="3">
        <v>45504</v>
      </c>
      <c r="C1031" s="2" t="s">
        <v>90</v>
      </c>
      <c r="D1031" s="2" t="s">
        <v>11</v>
      </c>
      <c r="E1031" s="4">
        <v>135.31</v>
      </c>
      <c r="F1031" s="4">
        <v>0</v>
      </c>
      <c r="G1031" s="4">
        <f t="shared" si="24"/>
        <v>135.31</v>
      </c>
      <c r="H1031" s="2" t="s">
        <v>12</v>
      </c>
      <c r="I1031" s="2" t="s">
        <v>91</v>
      </c>
      <c r="J1031" s="5">
        <v>45509.570256967592</v>
      </c>
    </row>
    <row r="1032" spans="1:10" ht="38.25" x14ac:dyDescent="0.25">
      <c r="A1032" s="2" t="s">
        <v>267</v>
      </c>
      <c r="B1032" s="3">
        <v>45505</v>
      </c>
      <c r="C1032" s="2" t="s">
        <v>10</v>
      </c>
      <c r="D1032" s="2" t="s">
        <v>11</v>
      </c>
      <c r="E1032" s="4">
        <v>195</v>
      </c>
      <c r="F1032" s="4">
        <v>0</v>
      </c>
      <c r="G1032" s="4">
        <f t="shared" si="24"/>
        <v>195</v>
      </c>
      <c r="H1032" s="2" t="s">
        <v>12</v>
      </c>
      <c r="I1032" s="2" t="s">
        <v>26</v>
      </c>
      <c r="J1032" s="5">
        <v>45510.360946608795</v>
      </c>
    </row>
    <row r="1033" spans="1:10" ht="38.25" x14ac:dyDescent="0.25">
      <c r="A1033" s="2" t="s">
        <v>289</v>
      </c>
      <c r="B1033" s="3">
        <v>45507</v>
      </c>
      <c r="C1033" s="2" t="s">
        <v>10</v>
      </c>
      <c r="D1033" s="2" t="s">
        <v>11</v>
      </c>
      <c r="E1033" s="4">
        <v>695</v>
      </c>
      <c r="F1033" s="4">
        <v>0</v>
      </c>
      <c r="G1033" s="4">
        <f t="shared" si="24"/>
        <v>695</v>
      </c>
      <c r="H1033" s="2" t="s">
        <v>12</v>
      </c>
      <c r="I1033" s="2" t="s">
        <v>99</v>
      </c>
      <c r="J1033" s="5">
        <v>45510.426279988424</v>
      </c>
    </row>
    <row r="1034" spans="1:10" ht="38.25" x14ac:dyDescent="0.25">
      <c r="A1034" s="2" t="s">
        <v>290</v>
      </c>
      <c r="B1034" s="3">
        <v>45509</v>
      </c>
      <c r="C1034" s="2" t="s">
        <v>10</v>
      </c>
      <c r="D1034" s="2" t="s">
        <v>11</v>
      </c>
      <c r="E1034" s="4">
        <v>8555</v>
      </c>
      <c r="F1034" s="4">
        <v>0</v>
      </c>
      <c r="G1034" s="4">
        <f t="shared" si="24"/>
        <v>8555</v>
      </c>
      <c r="H1034" s="2" t="s">
        <v>12</v>
      </c>
      <c r="I1034" s="2" t="s">
        <v>78</v>
      </c>
      <c r="J1034" s="5">
        <v>45510.557877951389</v>
      </c>
    </row>
    <row r="1035" spans="1:10" ht="38.25" x14ac:dyDescent="0.25">
      <c r="A1035" s="2" t="s">
        <v>291</v>
      </c>
      <c r="B1035" s="3">
        <v>45511</v>
      </c>
      <c r="C1035" s="2" t="s">
        <v>10</v>
      </c>
      <c r="D1035" s="2" t="s">
        <v>11</v>
      </c>
      <c r="E1035" s="4">
        <v>1100</v>
      </c>
      <c r="F1035" s="4">
        <v>0</v>
      </c>
      <c r="G1035" s="4">
        <f t="shared" si="24"/>
        <v>1100</v>
      </c>
      <c r="H1035" s="2" t="s">
        <v>12</v>
      </c>
      <c r="I1035" s="2" t="s">
        <v>85</v>
      </c>
      <c r="J1035" s="5">
        <v>45511.432549571757</v>
      </c>
    </row>
    <row r="1036" spans="1:10" ht="38.25" x14ac:dyDescent="0.25">
      <c r="A1036" s="2" t="s">
        <v>292</v>
      </c>
      <c r="B1036" s="3">
        <v>45510</v>
      </c>
      <c r="C1036" s="2" t="s">
        <v>10</v>
      </c>
      <c r="D1036" s="2" t="s">
        <v>11</v>
      </c>
      <c r="E1036" s="4">
        <v>1245.95</v>
      </c>
      <c r="F1036" s="4">
        <v>0</v>
      </c>
      <c r="G1036" s="4">
        <f t="shared" si="24"/>
        <v>1245.95</v>
      </c>
      <c r="H1036" s="2" t="s">
        <v>12</v>
      </c>
      <c r="I1036" s="2" t="s">
        <v>437</v>
      </c>
      <c r="J1036" s="5">
        <v>45512.406151585645</v>
      </c>
    </row>
    <row r="1037" spans="1:10" ht="38.25" x14ac:dyDescent="0.25">
      <c r="A1037" s="2" t="s">
        <v>293</v>
      </c>
      <c r="B1037" s="3">
        <v>45512</v>
      </c>
      <c r="C1037" s="2" t="s">
        <v>10</v>
      </c>
      <c r="D1037" s="2" t="s">
        <v>11</v>
      </c>
      <c r="E1037" s="4">
        <v>1100</v>
      </c>
      <c r="F1037" s="4">
        <v>0</v>
      </c>
      <c r="G1037" s="4">
        <f t="shared" si="24"/>
        <v>1100</v>
      </c>
      <c r="H1037" s="2" t="s">
        <v>12</v>
      </c>
      <c r="I1037" s="2" t="s">
        <v>85</v>
      </c>
      <c r="J1037" s="5">
        <v>45512.674128877312</v>
      </c>
    </row>
    <row r="1038" spans="1:10" ht="38.25" x14ac:dyDescent="0.25">
      <c r="A1038" s="2" t="s">
        <v>293</v>
      </c>
      <c r="B1038" s="3">
        <v>45512</v>
      </c>
      <c r="C1038" s="2" t="s">
        <v>10</v>
      </c>
      <c r="D1038" s="2" t="s">
        <v>11</v>
      </c>
      <c r="E1038" s="4">
        <v>699</v>
      </c>
      <c r="F1038" s="4">
        <v>0</v>
      </c>
      <c r="G1038" s="4">
        <f t="shared" si="24"/>
        <v>699</v>
      </c>
      <c r="H1038" s="2" t="s">
        <v>12</v>
      </c>
      <c r="I1038" s="2" t="s">
        <v>85</v>
      </c>
      <c r="J1038" s="5">
        <v>45512.674509259261</v>
      </c>
    </row>
    <row r="1039" spans="1:10" ht="38.25" x14ac:dyDescent="0.25">
      <c r="A1039" s="2" t="s">
        <v>293</v>
      </c>
      <c r="B1039" s="3">
        <v>45512</v>
      </c>
      <c r="C1039" s="2" t="s">
        <v>35</v>
      </c>
      <c r="D1039" s="2" t="s">
        <v>11</v>
      </c>
      <c r="E1039" s="4">
        <v>350</v>
      </c>
      <c r="F1039" s="4">
        <v>0</v>
      </c>
      <c r="G1039" s="4">
        <f t="shared" si="24"/>
        <v>350</v>
      </c>
      <c r="H1039" s="2" t="s">
        <v>12</v>
      </c>
      <c r="I1039" s="2" t="s">
        <v>423</v>
      </c>
      <c r="J1039" s="5">
        <v>45513.648791747684</v>
      </c>
    </row>
    <row r="1040" spans="1:10" ht="38.25" x14ac:dyDescent="0.25">
      <c r="A1040" s="2" t="s">
        <v>267</v>
      </c>
      <c r="B1040" s="3">
        <v>45505</v>
      </c>
      <c r="C1040" s="2" t="s">
        <v>35</v>
      </c>
      <c r="D1040" s="2" t="s">
        <v>11</v>
      </c>
      <c r="E1040" s="4">
        <v>5400</v>
      </c>
      <c r="F1040" s="4">
        <v>0</v>
      </c>
      <c r="G1040" s="4">
        <f t="shared" si="24"/>
        <v>5400</v>
      </c>
      <c r="H1040" s="2" t="s">
        <v>12</v>
      </c>
      <c r="I1040" s="2" t="s">
        <v>24</v>
      </c>
      <c r="J1040" s="5">
        <v>45513.660329791666</v>
      </c>
    </row>
    <row r="1041" spans="1:10" ht="38.25" x14ac:dyDescent="0.25">
      <c r="A1041" s="2" t="s">
        <v>295</v>
      </c>
      <c r="B1041" s="3">
        <v>45513</v>
      </c>
      <c r="C1041" s="2" t="s">
        <v>10</v>
      </c>
      <c r="D1041" s="2" t="s">
        <v>11</v>
      </c>
      <c r="E1041" s="4">
        <v>640</v>
      </c>
      <c r="F1041" s="4">
        <v>0</v>
      </c>
      <c r="G1041" s="4">
        <f t="shared" si="24"/>
        <v>640</v>
      </c>
      <c r="H1041" s="2" t="s">
        <v>12</v>
      </c>
      <c r="I1041" s="2" t="s">
        <v>116</v>
      </c>
      <c r="J1041" s="5">
        <v>45516.367406828707</v>
      </c>
    </row>
    <row r="1042" spans="1:10" ht="38.25" x14ac:dyDescent="0.25">
      <c r="A1042" s="2" t="s">
        <v>293</v>
      </c>
      <c r="B1042" s="3">
        <v>45512</v>
      </c>
      <c r="C1042" s="2" t="s">
        <v>10</v>
      </c>
      <c r="D1042" s="2" t="s">
        <v>11</v>
      </c>
      <c r="E1042" s="4">
        <v>430.5</v>
      </c>
      <c r="F1042" s="4">
        <v>0</v>
      </c>
      <c r="G1042" s="4">
        <f t="shared" si="24"/>
        <v>430.5</v>
      </c>
      <c r="H1042" s="2" t="s">
        <v>12</v>
      </c>
      <c r="I1042" s="2" t="s">
        <v>13</v>
      </c>
      <c r="J1042" s="5">
        <v>45516.368741805556</v>
      </c>
    </row>
    <row r="1043" spans="1:10" ht="38.25" x14ac:dyDescent="0.25">
      <c r="A1043" s="2" t="s">
        <v>296</v>
      </c>
      <c r="B1043" s="3">
        <v>45516</v>
      </c>
      <c r="C1043" s="2" t="s">
        <v>10</v>
      </c>
      <c r="D1043" s="2" t="s">
        <v>11</v>
      </c>
      <c r="E1043" s="4">
        <v>349</v>
      </c>
      <c r="F1043" s="4">
        <v>0</v>
      </c>
      <c r="G1043" s="4">
        <f t="shared" si="24"/>
        <v>349</v>
      </c>
      <c r="H1043" s="2" t="s">
        <v>12</v>
      </c>
      <c r="I1043" s="2" t="s">
        <v>20</v>
      </c>
      <c r="J1043" s="5">
        <v>45517.389976724538</v>
      </c>
    </row>
    <row r="1044" spans="1:10" ht="38.25" x14ac:dyDescent="0.25">
      <c r="A1044" s="2" t="s">
        <v>292</v>
      </c>
      <c r="B1044" s="3">
        <v>45510</v>
      </c>
      <c r="C1044" s="2" t="s">
        <v>35</v>
      </c>
      <c r="D1044" s="2" t="s">
        <v>11</v>
      </c>
      <c r="E1044" s="4">
        <v>1195</v>
      </c>
      <c r="F1044" s="4">
        <v>0</v>
      </c>
      <c r="G1044" s="4">
        <f t="shared" si="24"/>
        <v>1195</v>
      </c>
      <c r="H1044" s="2" t="s">
        <v>12</v>
      </c>
      <c r="I1044" s="2" t="s">
        <v>64</v>
      </c>
      <c r="J1044" s="5">
        <v>45517.397534270836</v>
      </c>
    </row>
    <row r="1045" spans="1:10" ht="38.25" x14ac:dyDescent="0.25">
      <c r="A1045" s="2" t="s">
        <v>267</v>
      </c>
      <c r="B1045" s="3">
        <v>45505</v>
      </c>
      <c r="C1045" s="2" t="s">
        <v>10</v>
      </c>
      <c r="D1045" s="2" t="s">
        <v>11</v>
      </c>
      <c r="E1045" s="4">
        <v>825</v>
      </c>
      <c r="F1045" s="4">
        <v>0</v>
      </c>
      <c r="G1045" s="4">
        <f t="shared" si="24"/>
        <v>825</v>
      </c>
      <c r="H1045" s="2" t="s">
        <v>12</v>
      </c>
      <c r="I1045" s="2" t="s">
        <v>58</v>
      </c>
      <c r="J1045" s="5">
        <v>45517.472125960645</v>
      </c>
    </row>
    <row r="1046" spans="1:10" ht="38.25" x14ac:dyDescent="0.25">
      <c r="A1046" s="2" t="s">
        <v>295</v>
      </c>
      <c r="B1046" s="3">
        <v>45513</v>
      </c>
      <c r="C1046" s="2" t="s">
        <v>10</v>
      </c>
      <c r="D1046" s="2" t="s">
        <v>11</v>
      </c>
      <c r="E1046" s="4">
        <v>50</v>
      </c>
      <c r="F1046" s="4">
        <v>0</v>
      </c>
      <c r="G1046" s="4">
        <f t="shared" si="24"/>
        <v>50</v>
      </c>
      <c r="H1046" s="2" t="s">
        <v>12</v>
      </c>
      <c r="I1046" s="2" t="s">
        <v>73</v>
      </c>
      <c r="J1046" s="5">
        <v>45517.473808912036</v>
      </c>
    </row>
    <row r="1047" spans="1:10" ht="38.25" x14ac:dyDescent="0.25">
      <c r="A1047" s="2" t="s">
        <v>295</v>
      </c>
      <c r="B1047" s="3">
        <v>45513</v>
      </c>
      <c r="C1047" s="2" t="s">
        <v>10</v>
      </c>
      <c r="D1047" s="2" t="s">
        <v>11</v>
      </c>
      <c r="E1047" s="4">
        <v>275</v>
      </c>
      <c r="F1047" s="4">
        <v>0</v>
      </c>
      <c r="G1047" s="4">
        <f t="shared" si="24"/>
        <v>275</v>
      </c>
      <c r="H1047" s="2" t="s">
        <v>12</v>
      </c>
      <c r="I1047" s="2" t="s">
        <v>73</v>
      </c>
      <c r="J1047" s="5">
        <v>45517.473808912036</v>
      </c>
    </row>
    <row r="1048" spans="1:10" ht="38.25" x14ac:dyDescent="0.25">
      <c r="A1048" s="2" t="s">
        <v>267</v>
      </c>
      <c r="B1048" s="3">
        <v>45505</v>
      </c>
      <c r="C1048" s="2" t="s">
        <v>10</v>
      </c>
      <c r="D1048" s="2" t="s">
        <v>11</v>
      </c>
      <c r="E1048" s="4">
        <v>204</v>
      </c>
      <c r="F1048" s="4">
        <v>0</v>
      </c>
      <c r="G1048" s="4">
        <f t="shared" si="24"/>
        <v>204</v>
      </c>
      <c r="H1048" s="2" t="s">
        <v>12</v>
      </c>
      <c r="I1048" s="2" t="s">
        <v>419</v>
      </c>
      <c r="J1048" s="5">
        <v>45518.528896956021</v>
      </c>
    </row>
    <row r="1049" spans="1:10" ht="38.25" x14ac:dyDescent="0.25">
      <c r="A1049" s="2" t="s">
        <v>297</v>
      </c>
      <c r="B1049" s="3">
        <v>45518</v>
      </c>
      <c r="C1049" s="2" t="s">
        <v>10</v>
      </c>
      <c r="D1049" s="2" t="s">
        <v>11</v>
      </c>
      <c r="E1049" s="4">
        <v>179</v>
      </c>
      <c r="F1049" s="4">
        <v>0</v>
      </c>
      <c r="G1049" s="4">
        <f t="shared" si="24"/>
        <v>179</v>
      </c>
      <c r="H1049" s="2" t="s">
        <v>12</v>
      </c>
      <c r="I1049" s="2" t="s">
        <v>74</v>
      </c>
      <c r="J1049" s="5">
        <v>45518.579466909723</v>
      </c>
    </row>
    <row r="1050" spans="1:10" ht="38.25" x14ac:dyDescent="0.25">
      <c r="A1050" s="2" t="s">
        <v>297</v>
      </c>
      <c r="B1050" s="3">
        <v>45518</v>
      </c>
      <c r="C1050" s="2" t="s">
        <v>10</v>
      </c>
      <c r="D1050" s="2" t="s">
        <v>11</v>
      </c>
      <c r="E1050" s="4">
        <v>140</v>
      </c>
      <c r="F1050" s="4">
        <v>0</v>
      </c>
      <c r="G1050" s="4">
        <f t="shared" si="24"/>
        <v>140</v>
      </c>
      <c r="H1050" s="2" t="s">
        <v>12</v>
      </c>
      <c r="I1050" s="2" t="s">
        <v>403</v>
      </c>
      <c r="J1050" s="5">
        <v>45519.307148807871</v>
      </c>
    </row>
    <row r="1051" spans="1:10" ht="38.25" x14ac:dyDescent="0.25">
      <c r="A1051" s="2" t="s">
        <v>295</v>
      </c>
      <c r="B1051" s="3">
        <v>45513</v>
      </c>
      <c r="C1051" s="2" t="s">
        <v>10</v>
      </c>
      <c r="D1051" s="2" t="s">
        <v>11</v>
      </c>
      <c r="E1051" s="4">
        <v>695</v>
      </c>
      <c r="F1051" s="4">
        <v>0</v>
      </c>
      <c r="G1051" s="4">
        <f t="shared" si="24"/>
        <v>695</v>
      </c>
      <c r="H1051" s="2" t="s">
        <v>12</v>
      </c>
      <c r="I1051" s="2" t="s">
        <v>116</v>
      </c>
      <c r="J1051" s="5">
        <v>45519.316846111113</v>
      </c>
    </row>
    <row r="1052" spans="1:10" ht="38.25" x14ac:dyDescent="0.25">
      <c r="A1052" s="2" t="s">
        <v>298</v>
      </c>
      <c r="B1052" s="3">
        <v>45517</v>
      </c>
      <c r="C1052" s="2" t="s">
        <v>10</v>
      </c>
      <c r="D1052" s="2" t="s">
        <v>11</v>
      </c>
      <c r="E1052" s="4">
        <v>395</v>
      </c>
      <c r="F1052" s="4">
        <v>0</v>
      </c>
      <c r="G1052" s="4">
        <f t="shared" si="24"/>
        <v>395</v>
      </c>
      <c r="H1052" s="2" t="s">
        <v>12</v>
      </c>
      <c r="I1052" s="2" t="s">
        <v>411</v>
      </c>
      <c r="J1052" s="5">
        <v>45519.565835601854</v>
      </c>
    </row>
    <row r="1053" spans="1:10" ht="38.25" x14ac:dyDescent="0.25">
      <c r="A1053" s="2" t="s">
        <v>298</v>
      </c>
      <c r="B1053" s="3">
        <v>45517</v>
      </c>
      <c r="C1053" s="2" t="s">
        <v>10</v>
      </c>
      <c r="D1053" s="2" t="s">
        <v>11</v>
      </c>
      <c r="E1053" s="4">
        <v>2720</v>
      </c>
      <c r="F1053" s="4">
        <v>0</v>
      </c>
      <c r="G1053" s="4">
        <f t="shared" si="24"/>
        <v>2720</v>
      </c>
      <c r="H1053" s="2" t="s">
        <v>12</v>
      </c>
      <c r="I1053" s="2" t="s">
        <v>114</v>
      </c>
      <c r="J1053" s="5">
        <v>45519.662919456016</v>
      </c>
    </row>
    <row r="1054" spans="1:10" ht="38.25" x14ac:dyDescent="0.25">
      <c r="A1054" s="2" t="s">
        <v>299</v>
      </c>
      <c r="B1054" s="3">
        <v>45519</v>
      </c>
      <c r="C1054" s="2" t="s">
        <v>10</v>
      </c>
      <c r="D1054" s="2" t="s">
        <v>11</v>
      </c>
      <c r="E1054" s="4">
        <v>150</v>
      </c>
      <c r="F1054" s="4">
        <v>0</v>
      </c>
      <c r="G1054" s="4">
        <f t="shared" si="24"/>
        <v>150</v>
      </c>
      <c r="H1054" s="2" t="s">
        <v>12</v>
      </c>
      <c r="I1054" s="2" t="s">
        <v>422</v>
      </c>
      <c r="J1054" s="5">
        <v>45520.437832800926</v>
      </c>
    </row>
    <row r="1055" spans="1:10" ht="38.25" x14ac:dyDescent="0.25">
      <c r="A1055" s="2" t="s">
        <v>289</v>
      </c>
      <c r="B1055" s="3">
        <v>45507</v>
      </c>
      <c r="C1055" s="2" t="s">
        <v>10</v>
      </c>
      <c r="D1055" s="2" t="s">
        <v>11</v>
      </c>
      <c r="E1055" s="4">
        <v>695</v>
      </c>
      <c r="F1055" s="4">
        <v>0</v>
      </c>
      <c r="G1055" s="4">
        <f t="shared" si="24"/>
        <v>695</v>
      </c>
      <c r="H1055" s="2" t="s">
        <v>12</v>
      </c>
      <c r="I1055" s="2" t="s">
        <v>116</v>
      </c>
      <c r="J1055" s="5">
        <v>45520.441640671299</v>
      </c>
    </row>
    <row r="1056" spans="1:10" ht="38.25" x14ac:dyDescent="0.25">
      <c r="A1056" s="2" t="s">
        <v>299</v>
      </c>
      <c r="B1056" s="3">
        <v>45519</v>
      </c>
      <c r="C1056" s="2" t="s">
        <v>35</v>
      </c>
      <c r="D1056" s="2" t="s">
        <v>11</v>
      </c>
      <c r="E1056" s="4">
        <v>700</v>
      </c>
      <c r="F1056" s="4">
        <v>0</v>
      </c>
      <c r="G1056" s="4">
        <f t="shared" si="24"/>
        <v>700</v>
      </c>
      <c r="H1056" s="2" t="s">
        <v>12</v>
      </c>
      <c r="I1056" s="2" t="s">
        <v>98</v>
      </c>
      <c r="J1056" s="5">
        <v>45520.601632789352</v>
      </c>
    </row>
    <row r="1057" spans="1:10" ht="38.25" x14ac:dyDescent="0.25">
      <c r="A1057" s="2" t="s">
        <v>299</v>
      </c>
      <c r="B1057" s="3">
        <v>45519</v>
      </c>
      <c r="C1057" s="2" t="s">
        <v>35</v>
      </c>
      <c r="D1057" s="2" t="s">
        <v>11</v>
      </c>
      <c r="E1057" s="4">
        <v>700</v>
      </c>
      <c r="F1057" s="4">
        <v>0</v>
      </c>
      <c r="G1057" s="4">
        <f t="shared" si="24"/>
        <v>700</v>
      </c>
      <c r="H1057" s="2" t="s">
        <v>12</v>
      </c>
      <c r="I1057" s="2" t="s">
        <v>98</v>
      </c>
      <c r="J1057" s="5">
        <v>45520.601632789352</v>
      </c>
    </row>
    <row r="1058" spans="1:10" ht="38.25" x14ac:dyDescent="0.25">
      <c r="A1058" s="2" t="s">
        <v>299</v>
      </c>
      <c r="B1058" s="3">
        <v>45519</v>
      </c>
      <c r="C1058" s="2" t="s">
        <v>35</v>
      </c>
      <c r="D1058" s="2" t="s">
        <v>11</v>
      </c>
      <c r="E1058" s="4">
        <v>700</v>
      </c>
      <c r="F1058" s="4">
        <v>0</v>
      </c>
      <c r="G1058" s="4">
        <f t="shared" si="24"/>
        <v>700</v>
      </c>
      <c r="H1058" s="2" t="s">
        <v>12</v>
      </c>
      <c r="I1058" s="2" t="s">
        <v>98</v>
      </c>
      <c r="J1058" s="5">
        <v>45520.601632789352</v>
      </c>
    </row>
    <row r="1059" spans="1:10" ht="38.25" x14ac:dyDescent="0.25">
      <c r="A1059" s="2" t="s">
        <v>297</v>
      </c>
      <c r="B1059" s="3">
        <v>45518</v>
      </c>
      <c r="C1059" s="2" t="s">
        <v>35</v>
      </c>
      <c r="D1059" s="2" t="s">
        <v>11</v>
      </c>
      <c r="E1059" s="4">
        <v>699</v>
      </c>
      <c r="F1059" s="4">
        <v>0</v>
      </c>
      <c r="G1059" s="4">
        <f t="shared" si="24"/>
        <v>699</v>
      </c>
      <c r="H1059" s="2" t="s">
        <v>12</v>
      </c>
      <c r="I1059" s="2" t="s">
        <v>464</v>
      </c>
      <c r="J1059" s="5">
        <v>45520.603335069442</v>
      </c>
    </row>
    <row r="1060" spans="1:10" ht="38.25" x14ac:dyDescent="0.25">
      <c r="A1060" s="2" t="s">
        <v>300</v>
      </c>
      <c r="B1060" s="3">
        <v>45523</v>
      </c>
      <c r="C1060" s="2" t="s">
        <v>10</v>
      </c>
      <c r="D1060" s="2" t="s">
        <v>11</v>
      </c>
      <c r="E1060" s="4">
        <v>3350</v>
      </c>
      <c r="F1060" s="4">
        <v>0</v>
      </c>
      <c r="G1060" s="4">
        <f t="shared" si="24"/>
        <v>3350</v>
      </c>
      <c r="H1060" s="2" t="s">
        <v>12</v>
      </c>
      <c r="I1060" s="2" t="s">
        <v>26</v>
      </c>
      <c r="J1060" s="5">
        <v>45523.662785196757</v>
      </c>
    </row>
    <row r="1061" spans="1:10" ht="38.25" x14ac:dyDescent="0.25">
      <c r="A1061" s="2" t="s">
        <v>300</v>
      </c>
      <c r="B1061" s="3">
        <v>45523</v>
      </c>
      <c r="C1061" s="2" t="s">
        <v>10</v>
      </c>
      <c r="D1061" s="2" t="s">
        <v>11</v>
      </c>
      <c r="E1061" s="4">
        <v>3000</v>
      </c>
      <c r="F1061" s="4">
        <v>0</v>
      </c>
      <c r="G1061" s="4">
        <f t="shared" si="24"/>
        <v>3000</v>
      </c>
      <c r="H1061" s="2" t="s">
        <v>12</v>
      </c>
      <c r="I1061" s="2" t="s">
        <v>62</v>
      </c>
      <c r="J1061" s="5">
        <v>45523.663816168984</v>
      </c>
    </row>
    <row r="1062" spans="1:10" ht="38.25" x14ac:dyDescent="0.25">
      <c r="A1062" s="2" t="s">
        <v>297</v>
      </c>
      <c r="B1062" s="3">
        <v>45518</v>
      </c>
      <c r="C1062" s="2" t="s">
        <v>10</v>
      </c>
      <c r="D1062" s="2" t="s">
        <v>11</v>
      </c>
      <c r="E1062" s="4">
        <v>204</v>
      </c>
      <c r="F1062" s="4">
        <v>0</v>
      </c>
      <c r="G1062" s="4">
        <f t="shared" si="24"/>
        <v>204</v>
      </c>
      <c r="H1062" s="2" t="s">
        <v>12</v>
      </c>
      <c r="I1062" s="2" t="s">
        <v>419</v>
      </c>
      <c r="J1062" s="5">
        <v>45523.665963356485</v>
      </c>
    </row>
    <row r="1063" spans="1:10" ht="38.25" x14ac:dyDescent="0.25">
      <c r="A1063" s="2" t="s">
        <v>303</v>
      </c>
      <c r="B1063" s="3">
        <v>45524</v>
      </c>
      <c r="C1063" s="2" t="s">
        <v>35</v>
      </c>
      <c r="D1063" s="2" t="s">
        <v>11</v>
      </c>
      <c r="E1063" s="4">
        <v>395</v>
      </c>
      <c r="F1063" s="4">
        <v>0</v>
      </c>
      <c r="G1063" s="4">
        <f t="shared" si="24"/>
        <v>395</v>
      </c>
      <c r="H1063" s="2" t="s">
        <v>12</v>
      </c>
      <c r="I1063" s="2" t="s">
        <v>94</v>
      </c>
      <c r="J1063" s="5">
        <v>45524.570499212961</v>
      </c>
    </row>
    <row r="1064" spans="1:10" ht="38.25" x14ac:dyDescent="0.25">
      <c r="A1064" s="2" t="s">
        <v>267</v>
      </c>
      <c r="B1064" s="3">
        <v>45505</v>
      </c>
      <c r="C1064" s="2" t="s">
        <v>35</v>
      </c>
      <c r="D1064" s="2" t="s">
        <v>11</v>
      </c>
      <c r="E1064" s="4">
        <v>395</v>
      </c>
      <c r="F1064" s="4">
        <v>0</v>
      </c>
      <c r="G1064" s="4">
        <f t="shared" si="24"/>
        <v>395</v>
      </c>
      <c r="H1064" s="2" t="s">
        <v>12</v>
      </c>
      <c r="I1064" s="2" t="s">
        <v>108</v>
      </c>
      <c r="J1064" s="5">
        <v>45524.600438113426</v>
      </c>
    </row>
    <row r="1065" spans="1:10" ht="38.25" x14ac:dyDescent="0.25">
      <c r="A1065" s="2" t="s">
        <v>297</v>
      </c>
      <c r="B1065" s="3">
        <v>45518</v>
      </c>
      <c r="C1065" s="2" t="s">
        <v>35</v>
      </c>
      <c r="D1065" s="2" t="s">
        <v>11</v>
      </c>
      <c r="E1065" s="4">
        <v>1185</v>
      </c>
      <c r="F1065" s="4">
        <v>0</v>
      </c>
      <c r="G1065" s="4">
        <f t="shared" si="24"/>
        <v>1185</v>
      </c>
      <c r="H1065" s="2" t="s">
        <v>12</v>
      </c>
      <c r="I1065" s="2" t="s">
        <v>52</v>
      </c>
      <c r="J1065" s="5">
        <v>45524.600572673611</v>
      </c>
    </row>
    <row r="1066" spans="1:10" ht="38.25" x14ac:dyDescent="0.25">
      <c r="A1066" s="2" t="s">
        <v>300</v>
      </c>
      <c r="B1066" s="3">
        <v>45523</v>
      </c>
      <c r="C1066" s="2" t="s">
        <v>10</v>
      </c>
      <c r="D1066" s="2" t="s">
        <v>11</v>
      </c>
      <c r="E1066" s="4">
        <v>595</v>
      </c>
      <c r="F1066" s="4">
        <v>0</v>
      </c>
      <c r="G1066" s="4">
        <f t="shared" si="24"/>
        <v>595</v>
      </c>
      <c r="H1066" s="2" t="s">
        <v>12</v>
      </c>
      <c r="I1066" s="2" t="s">
        <v>26</v>
      </c>
      <c r="J1066" s="5">
        <v>45524.667252523148</v>
      </c>
    </row>
    <row r="1067" spans="1:10" ht="38.25" x14ac:dyDescent="0.25">
      <c r="A1067" s="2" t="s">
        <v>300</v>
      </c>
      <c r="B1067" s="3">
        <v>45523</v>
      </c>
      <c r="C1067" s="2" t="s">
        <v>10</v>
      </c>
      <c r="D1067" s="2" t="s">
        <v>11</v>
      </c>
      <c r="E1067" s="4">
        <v>645</v>
      </c>
      <c r="F1067" s="4">
        <v>0</v>
      </c>
      <c r="G1067" s="4">
        <f t="shared" si="24"/>
        <v>645</v>
      </c>
      <c r="H1067" s="2" t="s">
        <v>12</v>
      </c>
      <c r="I1067" s="2" t="s">
        <v>58</v>
      </c>
      <c r="J1067" s="5">
        <v>45525.596109201389</v>
      </c>
    </row>
    <row r="1068" spans="1:10" ht="38.25" x14ac:dyDescent="0.25">
      <c r="A1068" s="2" t="s">
        <v>267</v>
      </c>
      <c r="B1068" s="3">
        <v>45505</v>
      </c>
      <c r="C1068" s="2" t="s">
        <v>10</v>
      </c>
      <c r="D1068" s="2" t="s">
        <v>11</v>
      </c>
      <c r="E1068" s="4">
        <v>650</v>
      </c>
      <c r="F1068" s="4">
        <v>0</v>
      </c>
      <c r="G1068" s="4">
        <f t="shared" si="24"/>
        <v>650</v>
      </c>
      <c r="H1068" s="2" t="s">
        <v>12</v>
      </c>
      <c r="I1068" s="2" t="s">
        <v>58</v>
      </c>
      <c r="J1068" s="5">
        <v>45525.596991747683</v>
      </c>
    </row>
    <row r="1069" spans="1:10" ht="38.25" x14ac:dyDescent="0.25">
      <c r="A1069" s="2" t="s">
        <v>301</v>
      </c>
      <c r="B1069" s="3">
        <v>45525</v>
      </c>
      <c r="C1069" s="2" t="s">
        <v>10</v>
      </c>
      <c r="D1069" s="2" t="s">
        <v>11</v>
      </c>
      <c r="E1069" s="4">
        <v>690</v>
      </c>
      <c r="F1069" s="4">
        <v>0</v>
      </c>
      <c r="G1069" s="4">
        <f t="shared" si="24"/>
        <v>690</v>
      </c>
      <c r="H1069" s="2" t="s">
        <v>12</v>
      </c>
      <c r="I1069" s="2" t="s">
        <v>403</v>
      </c>
      <c r="J1069" s="5">
        <v>45525.597297118053</v>
      </c>
    </row>
    <row r="1070" spans="1:10" ht="38.25" x14ac:dyDescent="0.25">
      <c r="A1070" s="2" t="s">
        <v>301</v>
      </c>
      <c r="B1070" s="3">
        <v>45525</v>
      </c>
      <c r="C1070" s="2" t="s">
        <v>10</v>
      </c>
      <c r="D1070" s="2" t="s">
        <v>11</v>
      </c>
      <c r="E1070" s="4">
        <v>140</v>
      </c>
      <c r="F1070" s="4">
        <v>0</v>
      </c>
      <c r="G1070" s="4">
        <f t="shared" si="24"/>
        <v>140</v>
      </c>
      <c r="H1070" s="2" t="s">
        <v>12</v>
      </c>
      <c r="I1070" s="2" t="s">
        <v>403</v>
      </c>
      <c r="J1070" s="5">
        <v>45525.59760277778</v>
      </c>
    </row>
    <row r="1071" spans="1:10" ht="38.25" x14ac:dyDescent="0.25">
      <c r="A1071" s="2" t="s">
        <v>302</v>
      </c>
      <c r="B1071" s="3">
        <v>45520</v>
      </c>
      <c r="C1071" s="2" t="s">
        <v>10</v>
      </c>
      <c r="D1071" s="2" t="s">
        <v>11</v>
      </c>
      <c r="E1071" s="4">
        <v>500</v>
      </c>
      <c r="F1071" s="4">
        <v>0</v>
      </c>
      <c r="G1071" s="4">
        <f t="shared" si="24"/>
        <v>500</v>
      </c>
      <c r="H1071" s="2" t="s">
        <v>12</v>
      </c>
      <c r="I1071" s="2" t="s">
        <v>86</v>
      </c>
      <c r="J1071" s="5">
        <v>45525.598026747684</v>
      </c>
    </row>
    <row r="1072" spans="1:10" ht="38.25" x14ac:dyDescent="0.25">
      <c r="A1072" s="2" t="s">
        <v>302</v>
      </c>
      <c r="B1072" s="3">
        <v>45520</v>
      </c>
      <c r="C1072" s="2" t="s">
        <v>10</v>
      </c>
      <c r="D1072" s="2" t="s">
        <v>11</v>
      </c>
      <c r="E1072" s="4">
        <v>20</v>
      </c>
      <c r="F1072" s="4">
        <v>0</v>
      </c>
      <c r="G1072" s="4">
        <f t="shared" si="24"/>
        <v>20</v>
      </c>
      <c r="H1072" s="2" t="s">
        <v>12</v>
      </c>
      <c r="I1072" s="2" t="s">
        <v>411</v>
      </c>
      <c r="J1072" s="5">
        <v>45525.601107581017</v>
      </c>
    </row>
    <row r="1073" spans="1:10" ht="38.25" x14ac:dyDescent="0.25">
      <c r="A1073" s="2" t="s">
        <v>303</v>
      </c>
      <c r="B1073" s="3">
        <v>45524</v>
      </c>
      <c r="C1073" s="2" t="s">
        <v>10</v>
      </c>
      <c r="D1073" s="2" t="s">
        <v>11</v>
      </c>
      <c r="E1073" s="4">
        <v>395</v>
      </c>
      <c r="F1073" s="4">
        <v>0</v>
      </c>
      <c r="G1073" s="4">
        <f t="shared" si="24"/>
        <v>395</v>
      </c>
      <c r="H1073" s="2" t="s">
        <v>12</v>
      </c>
      <c r="I1073" s="2" t="s">
        <v>417</v>
      </c>
      <c r="J1073" s="5">
        <v>45525.601402141205</v>
      </c>
    </row>
    <row r="1074" spans="1:10" ht="38.25" x14ac:dyDescent="0.25">
      <c r="A1074" s="2" t="s">
        <v>304</v>
      </c>
      <c r="B1074" s="3">
        <v>45526</v>
      </c>
      <c r="C1074" s="2" t="s">
        <v>10</v>
      </c>
      <c r="D1074" s="2" t="s">
        <v>11</v>
      </c>
      <c r="E1074" s="4">
        <v>395</v>
      </c>
      <c r="F1074" s="4">
        <v>0</v>
      </c>
      <c r="G1074" s="4">
        <f t="shared" si="24"/>
        <v>395</v>
      </c>
      <c r="H1074" s="2" t="s">
        <v>12</v>
      </c>
      <c r="I1074" s="2" t="s">
        <v>419</v>
      </c>
      <c r="J1074" s="5">
        <v>45526.434688738424</v>
      </c>
    </row>
    <row r="1075" spans="1:10" ht="38.25" x14ac:dyDescent="0.25">
      <c r="A1075" s="2" t="s">
        <v>303</v>
      </c>
      <c r="B1075" s="3">
        <v>45524</v>
      </c>
      <c r="C1075" s="2" t="s">
        <v>35</v>
      </c>
      <c r="D1075" s="2" t="s">
        <v>11</v>
      </c>
      <c r="E1075" s="4">
        <v>41.35</v>
      </c>
      <c r="F1075" s="4">
        <v>0</v>
      </c>
      <c r="G1075" s="4">
        <f t="shared" si="24"/>
        <v>41.35</v>
      </c>
      <c r="H1075" s="2" t="s">
        <v>12</v>
      </c>
      <c r="I1075" s="2" t="s">
        <v>76</v>
      </c>
      <c r="J1075" s="5">
        <v>45527.585563055552</v>
      </c>
    </row>
    <row r="1076" spans="1:10" ht="38.25" x14ac:dyDescent="0.25">
      <c r="A1076" s="2" t="s">
        <v>306</v>
      </c>
      <c r="B1076" s="3">
        <v>45527</v>
      </c>
      <c r="C1076" s="2" t="s">
        <v>10</v>
      </c>
      <c r="D1076" s="2" t="s">
        <v>11</v>
      </c>
      <c r="E1076" s="4">
        <v>105</v>
      </c>
      <c r="F1076" s="4">
        <v>0</v>
      </c>
      <c r="G1076" s="4">
        <f t="shared" si="24"/>
        <v>105</v>
      </c>
      <c r="H1076" s="2" t="s">
        <v>12</v>
      </c>
      <c r="I1076" s="2" t="s">
        <v>92</v>
      </c>
      <c r="J1076" s="5">
        <v>45530.505014409726</v>
      </c>
    </row>
    <row r="1077" spans="1:10" ht="38.25" x14ac:dyDescent="0.25">
      <c r="A1077" s="2" t="s">
        <v>306</v>
      </c>
      <c r="B1077" s="3">
        <v>45527</v>
      </c>
      <c r="C1077" s="2" t="s">
        <v>10</v>
      </c>
      <c r="D1077" s="2" t="s">
        <v>11</v>
      </c>
      <c r="E1077" s="4">
        <v>1295</v>
      </c>
      <c r="F1077" s="4">
        <v>0</v>
      </c>
      <c r="G1077" s="4">
        <f t="shared" si="24"/>
        <v>1295</v>
      </c>
      <c r="H1077" s="2" t="s">
        <v>12</v>
      </c>
      <c r="I1077" s="2" t="s">
        <v>20</v>
      </c>
      <c r="J1077" s="5">
        <v>45530.56547666667</v>
      </c>
    </row>
    <row r="1078" spans="1:10" ht="38.25" x14ac:dyDescent="0.25">
      <c r="A1078" s="2" t="s">
        <v>307</v>
      </c>
      <c r="B1078" s="3">
        <v>45531</v>
      </c>
      <c r="C1078" s="2" t="s">
        <v>10</v>
      </c>
      <c r="D1078" s="2" t="s">
        <v>11</v>
      </c>
      <c r="E1078" s="4">
        <v>1100</v>
      </c>
      <c r="F1078" s="4">
        <v>0</v>
      </c>
      <c r="G1078" s="4">
        <f t="shared" si="24"/>
        <v>1100</v>
      </c>
      <c r="H1078" s="2" t="s">
        <v>12</v>
      </c>
      <c r="I1078" s="2" t="s">
        <v>85</v>
      </c>
      <c r="J1078" s="5">
        <v>45531.592010428241</v>
      </c>
    </row>
    <row r="1079" spans="1:10" ht="38.25" x14ac:dyDescent="0.25">
      <c r="A1079" s="2" t="s">
        <v>307</v>
      </c>
      <c r="B1079" s="3">
        <v>45531</v>
      </c>
      <c r="C1079" s="2" t="s">
        <v>10</v>
      </c>
      <c r="D1079" s="2" t="s">
        <v>11</v>
      </c>
      <c r="E1079" s="4">
        <v>395</v>
      </c>
      <c r="F1079" s="4">
        <v>0</v>
      </c>
      <c r="G1079" s="4">
        <f t="shared" si="24"/>
        <v>395</v>
      </c>
      <c r="H1079" s="2" t="s">
        <v>12</v>
      </c>
      <c r="I1079" s="2" t="s">
        <v>428</v>
      </c>
      <c r="J1079" s="5">
        <v>45531.592204456021</v>
      </c>
    </row>
    <row r="1080" spans="1:10" ht="38.25" x14ac:dyDescent="0.25">
      <c r="A1080" s="2" t="s">
        <v>306</v>
      </c>
      <c r="B1080" s="3">
        <v>45527</v>
      </c>
      <c r="C1080" s="2" t="s">
        <v>10</v>
      </c>
      <c r="D1080" s="2" t="s">
        <v>11</v>
      </c>
      <c r="E1080" s="4">
        <v>1295</v>
      </c>
      <c r="F1080" s="4">
        <v>0</v>
      </c>
      <c r="G1080" s="4">
        <f t="shared" si="24"/>
        <v>1295</v>
      </c>
      <c r="H1080" s="2" t="s">
        <v>12</v>
      </c>
      <c r="I1080" s="2" t="s">
        <v>20</v>
      </c>
      <c r="J1080" s="5">
        <v>45532.400988182868</v>
      </c>
    </row>
    <row r="1081" spans="1:10" ht="38.25" x14ac:dyDescent="0.25">
      <c r="A1081" s="2" t="s">
        <v>307</v>
      </c>
      <c r="B1081" s="3">
        <v>45531</v>
      </c>
      <c r="C1081" s="2" t="s">
        <v>10</v>
      </c>
      <c r="D1081" s="2" t="s">
        <v>11</v>
      </c>
      <c r="E1081" s="4">
        <v>395</v>
      </c>
      <c r="F1081" s="4">
        <v>0</v>
      </c>
      <c r="G1081" s="4">
        <f t="shared" si="24"/>
        <v>395</v>
      </c>
      <c r="H1081" s="2" t="s">
        <v>12</v>
      </c>
      <c r="I1081" s="2" t="s">
        <v>418</v>
      </c>
      <c r="J1081" s="5">
        <v>45532.401774386577</v>
      </c>
    </row>
    <row r="1082" spans="1:10" ht="38.25" x14ac:dyDescent="0.25">
      <c r="A1082" s="2" t="s">
        <v>267</v>
      </c>
      <c r="B1082" s="3">
        <v>45505</v>
      </c>
      <c r="C1082" s="2" t="s">
        <v>10</v>
      </c>
      <c r="D1082" s="2" t="s">
        <v>11</v>
      </c>
      <c r="E1082" s="4">
        <v>140</v>
      </c>
      <c r="F1082" s="4">
        <v>0</v>
      </c>
      <c r="G1082" s="4">
        <f t="shared" si="24"/>
        <v>140</v>
      </c>
      <c r="H1082" s="2" t="s">
        <v>12</v>
      </c>
      <c r="I1082" s="2" t="s">
        <v>403</v>
      </c>
      <c r="J1082" s="5">
        <v>45533.647450590281</v>
      </c>
    </row>
    <row r="1083" spans="1:10" ht="38.25" x14ac:dyDescent="0.25">
      <c r="A1083" s="2" t="s">
        <v>308</v>
      </c>
      <c r="B1083" s="3">
        <v>45532</v>
      </c>
      <c r="C1083" s="2" t="s">
        <v>10</v>
      </c>
      <c r="D1083" s="2" t="s">
        <v>11</v>
      </c>
      <c r="E1083" s="4">
        <v>20</v>
      </c>
      <c r="F1083" s="4">
        <v>0</v>
      </c>
      <c r="G1083" s="4">
        <f t="shared" si="24"/>
        <v>20</v>
      </c>
      <c r="H1083" s="2" t="s">
        <v>12</v>
      </c>
      <c r="I1083" s="2" t="s">
        <v>403</v>
      </c>
      <c r="J1083" s="5">
        <v>45533.647729780096</v>
      </c>
    </row>
    <row r="1084" spans="1:10" ht="38.25" x14ac:dyDescent="0.25">
      <c r="A1084" s="2" t="s">
        <v>308</v>
      </c>
      <c r="B1084" s="3">
        <v>45532</v>
      </c>
      <c r="C1084" s="2" t="s">
        <v>10</v>
      </c>
      <c r="D1084" s="2" t="s">
        <v>11</v>
      </c>
      <c r="E1084" s="4">
        <v>550</v>
      </c>
      <c r="F1084" s="4">
        <v>0</v>
      </c>
      <c r="G1084" s="4">
        <f t="shared" si="24"/>
        <v>550</v>
      </c>
      <c r="H1084" s="2" t="s">
        <v>12</v>
      </c>
      <c r="I1084" s="2" t="s">
        <v>68</v>
      </c>
      <c r="J1084" s="5">
        <v>45534.477687025465</v>
      </c>
    </row>
    <row r="1085" spans="1:10" ht="38.25" x14ac:dyDescent="0.25">
      <c r="A1085" s="2" t="s">
        <v>311</v>
      </c>
      <c r="B1085" s="3">
        <v>45538</v>
      </c>
      <c r="C1085" s="2" t="s">
        <v>10</v>
      </c>
      <c r="D1085" s="2" t="s">
        <v>11</v>
      </c>
      <c r="E1085" s="4">
        <v>260.52</v>
      </c>
      <c r="F1085" s="4">
        <v>0</v>
      </c>
      <c r="G1085" s="4">
        <f t="shared" si="24"/>
        <v>260.52</v>
      </c>
      <c r="H1085" s="2" t="s">
        <v>12</v>
      </c>
      <c r="I1085" s="2" t="s">
        <v>433</v>
      </c>
      <c r="J1085" s="5">
        <v>45538.585122430559</v>
      </c>
    </row>
    <row r="1086" spans="1:10" ht="38.25" x14ac:dyDescent="0.25">
      <c r="A1086" s="2" t="s">
        <v>311</v>
      </c>
      <c r="B1086" s="3">
        <v>45538</v>
      </c>
      <c r="C1086" s="2" t="s">
        <v>10</v>
      </c>
      <c r="D1086" s="2" t="s">
        <v>11</v>
      </c>
      <c r="E1086" s="4">
        <v>1499</v>
      </c>
      <c r="F1086" s="4">
        <v>0</v>
      </c>
      <c r="G1086" s="4">
        <f t="shared" si="24"/>
        <v>1499</v>
      </c>
      <c r="H1086" s="2" t="s">
        <v>12</v>
      </c>
      <c r="I1086" s="2" t="s">
        <v>40</v>
      </c>
      <c r="J1086" s="5">
        <v>45538.612226840276</v>
      </c>
    </row>
    <row r="1087" spans="1:10" ht="38.25" x14ac:dyDescent="0.25">
      <c r="A1087" s="2" t="s">
        <v>311</v>
      </c>
      <c r="B1087" s="3">
        <v>45538</v>
      </c>
      <c r="C1087" s="2" t="s">
        <v>35</v>
      </c>
      <c r="D1087" s="2" t="s">
        <v>11</v>
      </c>
      <c r="E1087" s="4">
        <v>1800</v>
      </c>
      <c r="F1087" s="4">
        <v>0</v>
      </c>
      <c r="G1087" s="4">
        <f t="shared" si="24"/>
        <v>1800</v>
      </c>
      <c r="H1087" s="2" t="s">
        <v>12</v>
      </c>
      <c r="I1087" s="2" t="s">
        <v>22</v>
      </c>
      <c r="J1087" s="5">
        <v>45538.677361562499</v>
      </c>
    </row>
    <row r="1088" spans="1:10" ht="38.25" x14ac:dyDescent="0.25">
      <c r="A1088" s="2" t="s">
        <v>287</v>
      </c>
      <c r="B1088" s="3">
        <v>45536</v>
      </c>
      <c r="C1088" s="2" t="s">
        <v>35</v>
      </c>
      <c r="D1088" s="2" t="s">
        <v>11</v>
      </c>
      <c r="E1088" s="4">
        <v>2345</v>
      </c>
      <c r="F1088" s="4">
        <v>0</v>
      </c>
      <c r="G1088" s="4">
        <f t="shared" ref="G1088:G1151" si="25">E1088-F1088</f>
        <v>2345</v>
      </c>
      <c r="H1088" s="2" t="s">
        <v>12</v>
      </c>
      <c r="I1088" s="2" t="s">
        <v>434</v>
      </c>
      <c r="J1088" s="5">
        <v>45538.679742754626</v>
      </c>
    </row>
    <row r="1089" spans="1:10" ht="38.25" x14ac:dyDescent="0.25">
      <c r="A1089" s="2" t="s">
        <v>287</v>
      </c>
      <c r="B1089" s="3">
        <v>45536</v>
      </c>
      <c r="C1089" s="2" t="s">
        <v>35</v>
      </c>
      <c r="D1089" s="2" t="s">
        <v>11</v>
      </c>
      <c r="E1089" s="4">
        <v>700</v>
      </c>
      <c r="F1089" s="4">
        <v>0</v>
      </c>
      <c r="G1089" s="4">
        <f t="shared" si="25"/>
        <v>700</v>
      </c>
      <c r="H1089" s="2" t="s">
        <v>12</v>
      </c>
      <c r="I1089" s="2" t="s">
        <v>37</v>
      </c>
      <c r="J1089" s="5">
        <v>45539.455015219908</v>
      </c>
    </row>
    <row r="1090" spans="1:10" ht="38.25" x14ac:dyDescent="0.25">
      <c r="A1090" s="2" t="s">
        <v>287</v>
      </c>
      <c r="B1090" s="3">
        <v>45536</v>
      </c>
      <c r="C1090" s="2" t="s">
        <v>35</v>
      </c>
      <c r="D1090" s="2" t="s">
        <v>11</v>
      </c>
      <c r="E1090" s="4">
        <v>700</v>
      </c>
      <c r="F1090" s="4">
        <v>0</v>
      </c>
      <c r="G1090" s="4">
        <f t="shared" si="25"/>
        <v>700</v>
      </c>
      <c r="H1090" s="2" t="s">
        <v>12</v>
      </c>
      <c r="I1090" s="2" t="s">
        <v>55</v>
      </c>
      <c r="J1090" s="5">
        <v>45539.455015219908</v>
      </c>
    </row>
    <row r="1091" spans="1:10" ht="38.25" x14ac:dyDescent="0.25">
      <c r="A1091" s="2" t="s">
        <v>287</v>
      </c>
      <c r="B1091" s="3">
        <v>45536</v>
      </c>
      <c r="C1091" s="2" t="s">
        <v>35</v>
      </c>
      <c r="D1091" s="2" t="s">
        <v>11</v>
      </c>
      <c r="E1091" s="4">
        <v>700</v>
      </c>
      <c r="F1091" s="4">
        <v>0</v>
      </c>
      <c r="G1091" s="4">
        <f t="shared" si="25"/>
        <v>700</v>
      </c>
      <c r="H1091" s="2" t="s">
        <v>12</v>
      </c>
      <c r="I1091" s="2" t="s">
        <v>84</v>
      </c>
      <c r="J1091" s="5">
        <v>45539.455015219908</v>
      </c>
    </row>
    <row r="1092" spans="1:10" ht="38.25" x14ac:dyDescent="0.25">
      <c r="A1092" s="2" t="s">
        <v>287</v>
      </c>
      <c r="B1092" s="3">
        <v>45536</v>
      </c>
      <c r="C1092" s="2" t="s">
        <v>10</v>
      </c>
      <c r="D1092" s="2" t="s">
        <v>11</v>
      </c>
      <c r="E1092" s="4">
        <v>1695</v>
      </c>
      <c r="F1092" s="4">
        <v>0</v>
      </c>
      <c r="G1092" s="4">
        <f t="shared" si="25"/>
        <v>1695</v>
      </c>
      <c r="H1092" s="2" t="s">
        <v>12</v>
      </c>
      <c r="I1092" s="2" t="s">
        <v>48</v>
      </c>
      <c r="J1092" s="5">
        <v>45539.569415925929</v>
      </c>
    </row>
    <row r="1093" spans="1:10" ht="38.25" x14ac:dyDescent="0.25">
      <c r="A1093" s="2" t="s">
        <v>312</v>
      </c>
      <c r="B1093" s="3">
        <v>45539</v>
      </c>
      <c r="C1093" s="2" t="s">
        <v>10</v>
      </c>
      <c r="D1093" s="2" t="s">
        <v>11</v>
      </c>
      <c r="E1093" s="4">
        <v>700</v>
      </c>
      <c r="F1093" s="4">
        <v>0</v>
      </c>
      <c r="G1093" s="4">
        <f t="shared" si="25"/>
        <v>700</v>
      </c>
      <c r="H1093" s="2" t="s">
        <v>12</v>
      </c>
      <c r="I1093" s="2" t="s">
        <v>22</v>
      </c>
      <c r="J1093" s="5">
        <v>45539.652531284722</v>
      </c>
    </row>
    <row r="1094" spans="1:10" ht="38.25" x14ac:dyDescent="0.25">
      <c r="A1094" s="2" t="s">
        <v>310</v>
      </c>
      <c r="B1094" s="3">
        <v>45535</v>
      </c>
      <c r="C1094" s="2" t="s">
        <v>90</v>
      </c>
      <c r="D1094" s="2" t="s">
        <v>11</v>
      </c>
      <c r="E1094" s="4">
        <v>79</v>
      </c>
      <c r="F1094" s="4">
        <v>0</v>
      </c>
      <c r="G1094" s="4">
        <f t="shared" si="25"/>
        <v>79</v>
      </c>
      <c r="H1094" s="2" t="s">
        <v>12</v>
      </c>
      <c r="I1094" s="2" t="s">
        <v>91</v>
      </c>
      <c r="J1094" s="5">
        <v>45540.490776562503</v>
      </c>
    </row>
    <row r="1095" spans="1:10" ht="38.25" x14ac:dyDescent="0.25">
      <c r="A1095" s="2" t="s">
        <v>310</v>
      </c>
      <c r="B1095" s="3">
        <v>45535</v>
      </c>
      <c r="C1095" s="2" t="s">
        <v>90</v>
      </c>
      <c r="D1095" s="2" t="s">
        <v>11</v>
      </c>
      <c r="E1095" s="4">
        <v>0</v>
      </c>
      <c r="F1095" s="4">
        <v>79</v>
      </c>
      <c r="G1095" s="4">
        <f t="shared" si="25"/>
        <v>-79</v>
      </c>
      <c r="H1095" s="2" t="s">
        <v>12</v>
      </c>
      <c r="I1095" s="2" t="s">
        <v>417</v>
      </c>
      <c r="J1095" s="5">
        <v>45540.490776562503</v>
      </c>
    </row>
    <row r="1096" spans="1:10" ht="38.25" x14ac:dyDescent="0.25">
      <c r="A1096" s="2" t="s">
        <v>310</v>
      </c>
      <c r="B1096" s="3">
        <v>45535</v>
      </c>
      <c r="C1096" s="2" t="s">
        <v>90</v>
      </c>
      <c r="D1096" s="2" t="s">
        <v>11</v>
      </c>
      <c r="E1096" s="4">
        <v>316</v>
      </c>
      <c r="F1096" s="4">
        <v>0</v>
      </c>
      <c r="G1096" s="4">
        <f t="shared" si="25"/>
        <v>316</v>
      </c>
      <c r="H1096" s="2" t="s">
        <v>12</v>
      </c>
      <c r="I1096" s="2" t="s">
        <v>91</v>
      </c>
      <c r="J1096" s="5">
        <v>45540.490776562503</v>
      </c>
    </row>
    <row r="1097" spans="1:10" ht="38.25" x14ac:dyDescent="0.25">
      <c r="A1097" s="2" t="s">
        <v>310</v>
      </c>
      <c r="B1097" s="3">
        <v>45535</v>
      </c>
      <c r="C1097" s="2" t="s">
        <v>90</v>
      </c>
      <c r="D1097" s="2" t="s">
        <v>11</v>
      </c>
      <c r="E1097" s="4">
        <v>0</v>
      </c>
      <c r="F1097" s="4">
        <v>316</v>
      </c>
      <c r="G1097" s="4">
        <f t="shared" si="25"/>
        <v>-316</v>
      </c>
      <c r="H1097" s="2" t="s">
        <v>12</v>
      </c>
      <c r="I1097" s="2" t="s">
        <v>418</v>
      </c>
      <c r="J1097" s="5">
        <v>45540.490776562503</v>
      </c>
    </row>
    <row r="1098" spans="1:10" ht="38.25" x14ac:dyDescent="0.25">
      <c r="A1098" s="2" t="s">
        <v>312</v>
      </c>
      <c r="B1098" s="3">
        <v>45539</v>
      </c>
      <c r="C1098" s="2" t="s">
        <v>35</v>
      </c>
      <c r="D1098" s="2" t="s">
        <v>11</v>
      </c>
      <c r="E1098" s="4">
        <v>20</v>
      </c>
      <c r="F1098" s="4">
        <v>0</v>
      </c>
      <c r="G1098" s="4">
        <f t="shared" si="25"/>
        <v>20</v>
      </c>
      <c r="H1098" s="2" t="s">
        <v>12</v>
      </c>
      <c r="I1098" s="2" t="s">
        <v>76</v>
      </c>
      <c r="J1098" s="5">
        <v>45541.458266770831</v>
      </c>
    </row>
    <row r="1099" spans="1:10" ht="38.25" x14ac:dyDescent="0.25">
      <c r="A1099" s="2" t="s">
        <v>316</v>
      </c>
      <c r="B1099" s="3">
        <v>45540</v>
      </c>
      <c r="C1099" s="2" t="s">
        <v>10</v>
      </c>
      <c r="D1099" s="2" t="s">
        <v>11</v>
      </c>
      <c r="E1099" s="4">
        <v>690</v>
      </c>
      <c r="F1099" s="4">
        <v>0</v>
      </c>
      <c r="G1099" s="4">
        <f t="shared" si="25"/>
        <v>690</v>
      </c>
      <c r="H1099" s="2" t="s">
        <v>12</v>
      </c>
      <c r="I1099" s="2" t="s">
        <v>51</v>
      </c>
      <c r="J1099" s="5">
        <v>45541.638452094907</v>
      </c>
    </row>
    <row r="1100" spans="1:10" ht="38.25" x14ac:dyDescent="0.25">
      <c r="A1100" s="2" t="s">
        <v>287</v>
      </c>
      <c r="B1100" s="3">
        <v>45536</v>
      </c>
      <c r="C1100" s="2" t="s">
        <v>10</v>
      </c>
      <c r="D1100" s="2" t="s">
        <v>11</v>
      </c>
      <c r="E1100" s="4">
        <v>1495</v>
      </c>
      <c r="F1100" s="4">
        <v>0</v>
      </c>
      <c r="G1100" s="4">
        <f t="shared" si="25"/>
        <v>1495</v>
      </c>
      <c r="H1100" s="2" t="s">
        <v>12</v>
      </c>
      <c r="I1100" s="2" t="s">
        <v>115</v>
      </c>
      <c r="J1100" s="5">
        <v>45541.649966655095</v>
      </c>
    </row>
    <row r="1101" spans="1:10" ht="38.25" x14ac:dyDescent="0.25">
      <c r="A1101" s="2" t="s">
        <v>319</v>
      </c>
      <c r="B1101" s="3">
        <v>45544</v>
      </c>
      <c r="C1101" s="2" t="s">
        <v>10</v>
      </c>
      <c r="D1101" s="2" t="s">
        <v>11</v>
      </c>
      <c r="E1101" s="4">
        <v>215</v>
      </c>
      <c r="F1101" s="4">
        <v>0</v>
      </c>
      <c r="G1101" s="4">
        <f t="shared" si="25"/>
        <v>215</v>
      </c>
      <c r="H1101" s="2" t="s">
        <v>12</v>
      </c>
      <c r="I1101" s="2" t="s">
        <v>121</v>
      </c>
      <c r="J1101" s="5">
        <v>45545.354502256945</v>
      </c>
    </row>
    <row r="1102" spans="1:10" ht="38.25" x14ac:dyDescent="0.25">
      <c r="A1102" s="2" t="s">
        <v>320</v>
      </c>
      <c r="B1102" s="3">
        <v>45545</v>
      </c>
      <c r="C1102" s="2" t="s">
        <v>10</v>
      </c>
      <c r="D1102" s="2" t="s">
        <v>11</v>
      </c>
      <c r="E1102" s="4">
        <v>2550</v>
      </c>
      <c r="F1102" s="4">
        <v>0</v>
      </c>
      <c r="G1102" s="4">
        <f t="shared" si="25"/>
        <v>2550</v>
      </c>
      <c r="H1102" s="2" t="s">
        <v>12</v>
      </c>
      <c r="I1102" s="2" t="s">
        <v>410</v>
      </c>
      <c r="J1102" s="5">
        <v>45545.61944396991</v>
      </c>
    </row>
    <row r="1103" spans="1:10" ht="38.25" x14ac:dyDescent="0.25">
      <c r="A1103" s="2" t="s">
        <v>316</v>
      </c>
      <c r="B1103" s="3">
        <v>45540</v>
      </c>
      <c r="C1103" s="2" t="s">
        <v>35</v>
      </c>
      <c r="D1103" s="2" t="s">
        <v>11</v>
      </c>
      <c r="E1103" s="4">
        <v>1545</v>
      </c>
      <c r="F1103" s="4">
        <v>0</v>
      </c>
      <c r="G1103" s="4">
        <f t="shared" si="25"/>
        <v>1545</v>
      </c>
      <c r="H1103" s="2" t="s">
        <v>12</v>
      </c>
      <c r="I1103" s="2" t="s">
        <v>21</v>
      </c>
      <c r="J1103" s="5">
        <v>45546.434165868057</v>
      </c>
    </row>
    <row r="1104" spans="1:10" ht="38.25" x14ac:dyDescent="0.25">
      <c r="A1104" s="2" t="s">
        <v>320</v>
      </c>
      <c r="B1104" s="3">
        <v>45545</v>
      </c>
      <c r="C1104" s="2" t="s">
        <v>10</v>
      </c>
      <c r="D1104" s="2" t="s">
        <v>11</v>
      </c>
      <c r="E1104" s="4">
        <v>2225</v>
      </c>
      <c r="F1104" s="4">
        <v>0</v>
      </c>
      <c r="G1104" s="4">
        <f t="shared" si="25"/>
        <v>2225</v>
      </c>
      <c r="H1104" s="2" t="s">
        <v>12</v>
      </c>
      <c r="I1104" s="2" t="s">
        <v>410</v>
      </c>
      <c r="J1104" s="5">
        <v>45546.55604891204</v>
      </c>
    </row>
    <row r="1105" spans="1:10" ht="38.25" x14ac:dyDescent="0.25">
      <c r="A1105" s="2" t="s">
        <v>320</v>
      </c>
      <c r="B1105" s="3">
        <v>45545</v>
      </c>
      <c r="C1105" s="2" t="s">
        <v>10</v>
      </c>
      <c r="D1105" s="2" t="s">
        <v>11</v>
      </c>
      <c r="E1105" s="4">
        <v>325</v>
      </c>
      <c r="F1105" s="4">
        <v>0</v>
      </c>
      <c r="G1105" s="4">
        <f t="shared" si="25"/>
        <v>325</v>
      </c>
      <c r="H1105" s="2" t="s">
        <v>12</v>
      </c>
      <c r="I1105" s="2" t="s">
        <v>410</v>
      </c>
      <c r="J1105" s="5">
        <v>45546.55604891204</v>
      </c>
    </row>
    <row r="1106" spans="1:10" ht="38.25" x14ac:dyDescent="0.25">
      <c r="A1106" s="2" t="s">
        <v>319</v>
      </c>
      <c r="B1106" s="3">
        <v>45544</v>
      </c>
      <c r="C1106" s="2" t="s">
        <v>10</v>
      </c>
      <c r="D1106" s="2" t="s">
        <v>11</v>
      </c>
      <c r="E1106" s="4">
        <v>445</v>
      </c>
      <c r="F1106" s="4">
        <v>0</v>
      </c>
      <c r="G1106" s="4">
        <f t="shared" si="25"/>
        <v>445</v>
      </c>
      <c r="H1106" s="2" t="s">
        <v>12</v>
      </c>
      <c r="I1106" s="2" t="s">
        <v>106</v>
      </c>
      <c r="J1106" s="5">
        <v>45546.669382534725</v>
      </c>
    </row>
    <row r="1107" spans="1:10" ht="38.25" x14ac:dyDescent="0.25">
      <c r="A1107" s="2" t="s">
        <v>315</v>
      </c>
      <c r="B1107" s="3">
        <v>45541</v>
      </c>
      <c r="C1107" s="2" t="s">
        <v>89</v>
      </c>
      <c r="D1107" s="2" t="s">
        <v>11</v>
      </c>
      <c r="E1107" s="4">
        <v>0</v>
      </c>
      <c r="F1107" s="4">
        <v>1495</v>
      </c>
      <c r="G1107" s="4">
        <f t="shared" si="25"/>
        <v>-1495</v>
      </c>
      <c r="H1107" s="2" t="s">
        <v>12</v>
      </c>
      <c r="I1107" s="2" t="s">
        <v>87</v>
      </c>
      <c r="J1107" s="5">
        <v>45547.412576562499</v>
      </c>
    </row>
    <row r="1108" spans="1:10" ht="38.25" x14ac:dyDescent="0.25">
      <c r="A1108" s="2" t="s">
        <v>287</v>
      </c>
      <c r="B1108" s="3">
        <v>45536</v>
      </c>
      <c r="C1108" s="2" t="s">
        <v>10</v>
      </c>
      <c r="D1108" s="2" t="s">
        <v>11</v>
      </c>
      <c r="E1108" s="4">
        <v>999</v>
      </c>
      <c r="F1108" s="4">
        <v>0</v>
      </c>
      <c r="G1108" s="4">
        <f t="shared" si="25"/>
        <v>999</v>
      </c>
      <c r="H1108" s="2" t="s">
        <v>12</v>
      </c>
      <c r="I1108" s="2" t="s">
        <v>428</v>
      </c>
      <c r="J1108" s="5">
        <v>45548.356241377318</v>
      </c>
    </row>
    <row r="1109" spans="1:10" ht="38.25" x14ac:dyDescent="0.25">
      <c r="A1109" s="2" t="s">
        <v>321</v>
      </c>
      <c r="B1109" s="3">
        <v>45548</v>
      </c>
      <c r="C1109" s="2" t="s">
        <v>10</v>
      </c>
      <c r="D1109" s="2" t="s">
        <v>11</v>
      </c>
      <c r="E1109" s="4">
        <v>1795</v>
      </c>
      <c r="F1109" s="4">
        <v>0</v>
      </c>
      <c r="G1109" s="4">
        <f t="shared" si="25"/>
        <v>1795</v>
      </c>
      <c r="H1109" s="2" t="s">
        <v>12</v>
      </c>
      <c r="I1109" s="2" t="s">
        <v>68</v>
      </c>
      <c r="J1109" s="5">
        <v>45548.559701192127</v>
      </c>
    </row>
    <row r="1110" spans="1:10" ht="38.25" x14ac:dyDescent="0.25">
      <c r="A1110" s="2" t="s">
        <v>457</v>
      </c>
      <c r="B1110" s="3">
        <v>45546</v>
      </c>
      <c r="C1110" s="2" t="s">
        <v>35</v>
      </c>
      <c r="D1110" s="2" t="s">
        <v>11</v>
      </c>
      <c r="E1110" s="4">
        <v>700</v>
      </c>
      <c r="F1110" s="4">
        <v>0</v>
      </c>
      <c r="G1110" s="4">
        <f t="shared" si="25"/>
        <v>700</v>
      </c>
      <c r="H1110" s="2" t="s">
        <v>12</v>
      </c>
      <c r="I1110" s="2" t="s">
        <v>98</v>
      </c>
      <c r="J1110" s="5">
        <v>45551.384872199073</v>
      </c>
    </row>
    <row r="1111" spans="1:10" ht="38.25" x14ac:dyDescent="0.25">
      <c r="A1111" s="2" t="s">
        <v>311</v>
      </c>
      <c r="B1111" s="3">
        <v>45538</v>
      </c>
      <c r="C1111" s="2" t="s">
        <v>10</v>
      </c>
      <c r="D1111" s="2" t="s">
        <v>11</v>
      </c>
      <c r="E1111" s="4">
        <v>1800</v>
      </c>
      <c r="F1111" s="4">
        <v>0</v>
      </c>
      <c r="G1111" s="4">
        <f t="shared" si="25"/>
        <v>1800</v>
      </c>
      <c r="H1111" s="2" t="s">
        <v>12</v>
      </c>
      <c r="I1111" s="2" t="s">
        <v>97</v>
      </c>
      <c r="J1111" s="5">
        <v>45551.41911949074</v>
      </c>
    </row>
    <row r="1112" spans="1:10" ht="38.25" x14ac:dyDescent="0.25">
      <c r="A1112" s="2" t="s">
        <v>322</v>
      </c>
      <c r="B1112" s="3">
        <v>45547</v>
      </c>
      <c r="C1112" s="2" t="s">
        <v>10</v>
      </c>
      <c r="D1112" s="2" t="s">
        <v>11</v>
      </c>
      <c r="E1112" s="4">
        <v>275</v>
      </c>
      <c r="F1112" s="4">
        <v>0</v>
      </c>
      <c r="G1112" s="4">
        <f t="shared" si="25"/>
        <v>275</v>
      </c>
      <c r="H1112" s="2" t="s">
        <v>12</v>
      </c>
      <c r="I1112" s="2" t="s">
        <v>49</v>
      </c>
      <c r="J1112" s="5">
        <v>45551.582237997682</v>
      </c>
    </row>
    <row r="1113" spans="1:10" ht="38.25" x14ac:dyDescent="0.25">
      <c r="A1113" s="2" t="s">
        <v>323</v>
      </c>
      <c r="B1113" s="3">
        <v>45551</v>
      </c>
      <c r="C1113" s="2" t="s">
        <v>10</v>
      </c>
      <c r="D1113" s="2" t="s">
        <v>11</v>
      </c>
      <c r="E1113" s="4">
        <v>1346.25</v>
      </c>
      <c r="F1113" s="4">
        <v>0</v>
      </c>
      <c r="G1113" s="4">
        <f t="shared" si="25"/>
        <v>1346.25</v>
      </c>
      <c r="H1113" s="2" t="s">
        <v>12</v>
      </c>
      <c r="I1113" s="2" t="s">
        <v>119</v>
      </c>
      <c r="J1113" s="5">
        <v>45551.595341018518</v>
      </c>
    </row>
    <row r="1114" spans="1:10" ht="38.25" x14ac:dyDescent="0.25">
      <c r="A1114" s="2" t="s">
        <v>323</v>
      </c>
      <c r="B1114" s="3">
        <v>45551</v>
      </c>
      <c r="C1114" s="2" t="s">
        <v>10</v>
      </c>
      <c r="D1114" s="2" t="s">
        <v>11</v>
      </c>
      <c r="E1114" s="4">
        <v>2550</v>
      </c>
      <c r="F1114" s="4">
        <v>0</v>
      </c>
      <c r="G1114" s="4">
        <f t="shared" si="25"/>
        <v>2550</v>
      </c>
      <c r="H1114" s="2" t="s">
        <v>12</v>
      </c>
      <c r="I1114" s="2" t="s">
        <v>410</v>
      </c>
      <c r="J1114" s="5">
        <v>45553.471967395832</v>
      </c>
    </row>
    <row r="1115" spans="1:10" ht="38.25" x14ac:dyDescent="0.25">
      <c r="A1115" s="2" t="s">
        <v>324</v>
      </c>
      <c r="B1115" s="3">
        <v>45552</v>
      </c>
      <c r="C1115" s="2" t="s">
        <v>10</v>
      </c>
      <c r="D1115" s="2" t="s">
        <v>11</v>
      </c>
      <c r="E1115" s="4">
        <v>354</v>
      </c>
      <c r="F1115" s="4">
        <v>0</v>
      </c>
      <c r="G1115" s="4">
        <f t="shared" si="25"/>
        <v>354</v>
      </c>
      <c r="H1115" s="2" t="s">
        <v>12</v>
      </c>
      <c r="I1115" s="2" t="s">
        <v>77</v>
      </c>
      <c r="J1115" s="5">
        <v>45554.378963356481</v>
      </c>
    </row>
    <row r="1116" spans="1:10" ht="38.25" x14ac:dyDescent="0.25">
      <c r="A1116" s="2" t="s">
        <v>325</v>
      </c>
      <c r="B1116" s="3">
        <v>45554</v>
      </c>
      <c r="C1116" s="2" t="s">
        <v>10</v>
      </c>
      <c r="D1116" s="2" t="s">
        <v>11</v>
      </c>
      <c r="E1116" s="4">
        <v>119</v>
      </c>
      <c r="F1116" s="4">
        <v>0</v>
      </c>
      <c r="G1116" s="4">
        <f t="shared" si="25"/>
        <v>119</v>
      </c>
      <c r="H1116" s="2" t="s">
        <v>12</v>
      </c>
      <c r="I1116" s="2" t="s">
        <v>13</v>
      </c>
      <c r="J1116" s="5">
        <v>45554.628503715277</v>
      </c>
    </row>
    <row r="1117" spans="1:10" ht="38.25" x14ac:dyDescent="0.25">
      <c r="A1117" s="2" t="s">
        <v>326</v>
      </c>
      <c r="B1117" s="3">
        <v>45555</v>
      </c>
      <c r="C1117" s="2" t="s">
        <v>10</v>
      </c>
      <c r="D1117" s="2" t="s">
        <v>11</v>
      </c>
      <c r="E1117" s="4">
        <v>2199</v>
      </c>
      <c r="F1117" s="4">
        <v>0</v>
      </c>
      <c r="G1117" s="4">
        <f t="shared" si="25"/>
        <v>2199</v>
      </c>
      <c r="H1117" s="2" t="s">
        <v>12</v>
      </c>
      <c r="I1117" s="2" t="s">
        <v>423</v>
      </c>
      <c r="J1117" s="5">
        <v>45555.468272384256</v>
      </c>
    </row>
    <row r="1118" spans="1:10" ht="38.25" x14ac:dyDescent="0.25">
      <c r="A1118" s="2" t="s">
        <v>327</v>
      </c>
      <c r="B1118" s="3">
        <v>45557</v>
      </c>
      <c r="C1118" s="2" t="s">
        <v>10</v>
      </c>
      <c r="D1118" s="2" t="s">
        <v>11</v>
      </c>
      <c r="E1118" s="4">
        <v>695</v>
      </c>
      <c r="F1118" s="4">
        <v>0</v>
      </c>
      <c r="G1118" s="4">
        <f t="shared" si="25"/>
        <v>695</v>
      </c>
      <c r="H1118" s="2" t="s">
        <v>12</v>
      </c>
      <c r="I1118" s="2" t="s">
        <v>77</v>
      </c>
      <c r="J1118" s="5">
        <v>45559.477353055554</v>
      </c>
    </row>
    <row r="1119" spans="1:10" ht="38.25" x14ac:dyDescent="0.25">
      <c r="A1119" s="2" t="s">
        <v>328</v>
      </c>
      <c r="B1119" s="3">
        <v>45560</v>
      </c>
      <c r="C1119" s="2" t="s">
        <v>10</v>
      </c>
      <c r="D1119" s="2" t="s">
        <v>11</v>
      </c>
      <c r="E1119" s="4">
        <v>50</v>
      </c>
      <c r="F1119" s="4">
        <v>0</v>
      </c>
      <c r="G1119" s="4">
        <f t="shared" si="25"/>
        <v>50</v>
      </c>
      <c r="H1119" s="2" t="s">
        <v>12</v>
      </c>
      <c r="I1119" s="2" t="s">
        <v>440</v>
      </c>
      <c r="J1119" s="5">
        <v>45560.613873726848</v>
      </c>
    </row>
    <row r="1120" spans="1:10" ht="38.25" x14ac:dyDescent="0.25">
      <c r="A1120" s="2" t="s">
        <v>328</v>
      </c>
      <c r="B1120" s="3">
        <v>45560</v>
      </c>
      <c r="C1120" s="2" t="s">
        <v>10</v>
      </c>
      <c r="D1120" s="2" t="s">
        <v>11</v>
      </c>
      <c r="E1120" s="4">
        <v>400</v>
      </c>
      <c r="F1120" s="4">
        <v>0</v>
      </c>
      <c r="G1120" s="4">
        <f t="shared" si="25"/>
        <v>400</v>
      </c>
      <c r="H1120" s="2" t="s">
        <v>12</v>
      </c>
      <c r="I1120" s="2" t="s">
        <v>440</v>
      </c>
      <c r="J1120" s="5">
        <v>45560.613873726848</v>
      </c>
    </row>
    <row r="1121" spans="1:10" ht="38.25" x14ac:dyDescent="0.25">
      <c r="A1121" s="2" t="s">
        <v>328</v>
      </c>
      <c r="B1121" s="3">
        <v>45560</v>
      </c>
      <c r="C1121" s="2" t="s">
        <v>10</v>
      </c>
      <c r="D1121" s="2" t="s">
        <v>11</v>
      </c>
      <c r="E1121" s="4">
        <v>40.450000000000003</v>
      </c>
      <c r="F1121" s="4">
        <v>0</v>
      </c>
      <c r="G1121" s="4">
        <f t="shared" si="25"/>
        <v>40.450000000000003</v>
      </c>
      <c r="H1121" s="2" t="s">
        <v>12</v>
      </c>
      <c r="I1121" s="2" t="s">
        <v>440</v>
      </c>
      <c r="J1121" s="5">
        <v>45560.613873726848</v>
      </c>
    </row>
    <row r="1122" spans="1:10" ht="38.25" x14ac:dyDescent="0.25">
      <c r="A1122" s="2" t="s">
        <v>328</v>
      </c>
      <c r="B1122" s="3">
        <v>45560</v>
      </c>
      <c r="C1122" s="2" t="s">
        <v>10</v>
      </c>
      <c r="D1122" s="2" t="s">
        <v>11</v>
      </c>
      <c r="E1122" s="4">
        <v>92.31</v>
      </c>
      <c r="F1122" s="4">
        <v>0</v>
      </c>
      <c r="G1122" s="4">
        <f t="shared" si="25"/>
        <v>92.31</v>
      </c>
      <c r="H1122" s="2" t="s">
        <v>12</v>
      </c>
      <c r="I1122" s="2" t="s">
        <v>440</v>
      </c>
      <c r="J1122" s="5">
        <v>45560.613873726848</v>
      </c>
    </row>
    <row r="1123" spans="1:10" ht="38.25" x14ac:dyDescent="0.25">
      <c r="A1123" s="2" t="s">
        <v>328</v>
      </c>
      <c r="B1123" s="3">
        <v>45560</v>
      </c>
      <c r="C1123" s="2" t="s">
        <v>10</v>
      </c>
      <c r="D1123" s="2" t="s">
        <v>11</v>
      </c>
      <c r="E1123" s="4">
        <v>15</v>
      </c>
      <c r="F1123" s="4">
        <v>0</v>
      </c>
      <c r="G1123" s="4">
        <f t="shared" si="25"/>
        <v>15</v>
      </c>
      <c r="H1123" s="2" t="s">
        <v>12</v>
      </c>
      <c r="I1123" s="2" t="s">
        <v>440</v>
      </c>
      <c r="J1123" s="5">
        <v>45560.613873726848</v>
      </c>
    </row>
    <row r="1124" spans="1:10" ht="38.25" x14ac:dyDescent="0.25">
      <c r="A1124" s="2" t="s">
        <v>328</v>
      </c>
      <c r="B1124" s="3">
        <v>45560</v>
      </c>
      <c r="C1124" s="2" t="s">
        <v>10</v>
      </c>
      <c r="D1124" s="2" t="s">
        <v>11</v>
      </c>
      <c r="E1124" s="4">
        <v>15</v>
      </c>
      <c r="F1124" s="4">
        <v>0</v>
      </c>
      <c r="G1124" s="4">
        <f t="shared" si="25"/>
        <v>15</v>
      </c>
      <c r="H1124" s="2" t="s">
        <v>12</v>
      </c>
      <c r="I1124" s="2" t="s">
        <v>440</v>
      </c>
      <c r="J1124" s="5">
        <v>45560.613873726848</v>
      </c>
    </row>
    <row r="1125" spans="1:10" ht="38.25" x14ac:dyDescent="0.25">
      <c r="A1125" s="2" t="s">
        <v>333</v>
      </c>
      <c r="B1125" s="3">
        <v>45561</v>
      </c>
      <c r="C1125" s="2" t="s">
        <v>35</v>
      </c>
      <c r="D1125" s="2" t="s">
        <v>11</v>
      </c>
      <c r="E1125" s="4">
        <v>450</v>
      </c>
      <c r="F1125" s="4">
        <v>0</v>
      </c>
      <c r="G1125" s="4">
        <f t="shared" si="25"/>
        <v>450</v>
      </c>
      <c r="H1125" s="2" t="s">
        <v>12</v>
      </c>
      <c r="I1125" s="2" t="s">
        <v>72</v>
      </c>
      <c r="J1125" s="5">
        <v>45561.697908634262</v>
      </c>
    </row>
    <row r="1126" spans="1:10" ht="38.25" x14ac:dyDescent="0.25">
      <c r="A1126" s="2" t="s">
        <v>324</v>
      </c>
      <c r="B1126" s="3">
        <v>45552</v>
      </c>
      <c r="C1126" s="2" t="s">
        <v>35</v>
      </c>
      <c r="D1126" s="2" t="s">
        <v>11</v>
      </c>
      <c r="E1126" s="4">
        <v>31.65</v>
      </c>
      <c r="F1126" s="4">
        <v>0</v>
      </c>
      <c r="G1126" s="4">
        <f t="shared" si="25"/>
        <v>31.65</v>
      </c>
      <c r="H1126" s="2" t="s">
        <v>12</v>
      </c>
      <c r="I1126" s="2" t="s">
        <v>76</v>
      </c>
      <c r="J1126" s="5">
        <v>45561.700472187498</v>
      </c>
    </row>
    <row r="1127" spans="1:10" ht="38.25" x14ac:dyDescent="0.25">
      <c r="A1127" s="2" t="s">
        <v>324</v>
      </c>
      <c r="B1127" s="3">
        <v>45552</v>
      </c>
      <c r="C1127" s="2" t="s">
        <v>35</v>
      </c>
      <c r="D1127" s="2" t="s">
        <v>11</v>
      </c>
      <c r="E1127" s="4">
        <v>50.92</v>
      </c>
      <c r="F1127" s="4">
        <v>0</v>
      </c>
      <c r="G1127" s="4">
        <f t="shared" si="25"/>
        <v>50.92</v>
      </c>
      <c r="H1127" s="2" t="s">
        <v>12</v>
      </c>
      <c r="I1127" s="2" t="s">
        <v>106</v>
      </c>
      <c r="J1127" s="5">
        <v>45561.702202337961</v>
      </c>
    </row>
    <row r="1128" spans="1:10" ht="38.25" x14ac:dyDescent="0.25">
      <c r="A1128" s="2" t="s">
        <v>458</v>
      </c>
      <c r="B1128" s="3">
        <v>45553</v>
      </c>
      <c r="C1128" s="2" t="s">
        <v>35</v>
      </c>
      <c r="D1128" s="2" t="s">
        <v>11</v>
      </c>
      <c r="E1128" s="4">
        <v>43.3</v>
      </c>
      <c r="F1128" s="4">
        <v>0</v>
      </c>
      <c r="G1128" s="4">
        <f t="shared" si="25"/>
        <v>43.3</v>
      </c>
      <c r="H1128" s="2" t="s">
        <v>12</v>
      </c>
      <c r="I1128" s="2" t="s">
        <v>73</v>
      </c>
      <c r="J1128" s="5">
        <v>45561.704983402778</v>
      </c>
    </row>
    <row r="1129" spans="1:10" ht="38.25" x14ac:dyDescent="0.25">
      <c r="A1129" s="2" t="s">
        <v>458</v>
      </c>
      <c r="B1129" s="3">
        <v>45553</v>
      </c>
      <c r="C1129" s="2" t="s">
        <v>35</v>
      </c>
      <c r="D1129" s="2" t="s">
        <v>11</v>
      </c>
      <c r="E1129" s="4">
        <v>86.6</v>
      </c>
      <c r="F1129" s="4">
        <v>0</v>
      </c>
      <c r="G1129" s="4">
        <f t="shared" si="25"/>
        <v>86.6</v>
      </c>
      <c r="H1129" s="2" t="s">
        <v>12</v>
      </c>
      <c r="I1129" s="2" t="s">
        <v>73</v>
      </c>
      <c r="J1129" s="5">
        <v>45561.705574224536</v>
      </c>
    </row>
    <row r="1130" spans="1:10" ht="38.25" x14ac:dyDescent="0.25">
      <c r="A1130" s="2" t="s">
        <v>458</v>
      </c>
      <c r="B1130" s="3">
        <v>45553</v>
      </c>
      <c r="C1130" s="2" t="s">
        <v>35</v>
      </c>
      <c r="D1130" s="2" t="s">
        <v>11</v>
      </c>
      <c r="E1130" s="4">
        <v>325</v>
      </c>
      <c r="F1130" s="4">
        <v>0</v>
      </c>
      <c r="G1130" s="4">
        <f t="shared" si="25"/>
        <v>325</v>
      </c>
      <c r="H1130" s="2" t="s">
        <v>12</v>
      </c>
      <c r="I1130" s="2" t="s">
        <v>73</v>
      </c>
      <c r="J1130" s="5">
        <v>45561.706097881943</v>
      </c>
    </row>
    <row r="1131" spans="1:10" ht="38.25" x14ac:dyDescent="0.25">
      <c r="A1131" s="2" t="s">
        <v>328</v>
      </c>
      <c r="B1131" s="3">
        <v>45560</v>
      </c>
      <c r="C1131" s="2" t="s">
        <v>10</v>
      </c>
      <c r="D1131" s="2" t="s">
        <v>11</v>
      </c>
      <c r="E1131" s="4">
        <v>325</v>
      </c>
      <c r="F1131" s="4">
        <v>0</v>
      </c>
      <c r="G1131" s="4">
        <f t="shared" si="25"/>
        <v>325</v>
      </c>
      <c r="H1131" s="2" t="s">
        <v>12</v>
      </c>
      <c r="I1131" s="2" t="s">
        <v>402</v>
      </c>
      <c r="J1131" s="5">
        <v>45562.524703206022</v>
      </c>
    </row>
    <row r="1132" spans="1:10" ht="38.25" x14ac:dyDescent="0.25">
      <c r="A1132" s="2" t="s">
        <v>329</v>
      </c>
      <c r="B1132" s="3">
        <v>45562</v>
      </c>
      <c r="C1132" s="2" t="s">
        <v>10</v>
      </c>
      <c r="D1132" s="2" t="s">
        <v>11</v>
      </c>
      <c r="E1132" s="4">
        <v>500</v>
      </c>
      <c r="F1132" s="4">
        <v>0</v>
      </c>
      <c r="G1132" s="4">
        <f t="shared" si="25"/>
        <v>500</v>
      </c>
      <c r="H1132" s="2" t="s">
        <v>12</v>
      </c>
      <c r="I1132" s="2" t="s">
        <v>81</v>
      </c>
      <c r="J1132" s="5">
        <v>45562.525070057869</v>
      </c>
    </row>
    <row r="1133" spans="1:10" ht="38.25" x14ac:dyDescent="0.25">
      <c r="A1133" s="2" t="s">
        <v>329</v>
      </c>
      <c r="B1133" s="3">
        <v>45562</v>
      </c>
      <c r="C1133" s="2" t="s">
        <v>10</v>
      </c>
      <c r="D1133" s="2" t="s">
        <v>11</v>
      </c>
      <c r="E1133" s="4">
        <v>690</v>
      </c>
      <c r="F1133" s="4">
        <v>0</v>
      </c>
      <c r="G1133" s="4">
        <f t="shared" si="25"/>
        <v>690</v>
      </c>
      <c r="H1133" s="2" t="s">
        <v>12</v>
      </c>
      <c r="I1133" s="2" t="s">
        <v>441</v>
      </c>
      <c r="J1133" s="5">
        <v>45565.373017789352</v>
      </c>
    </row>
    <row r="1134" spans="1:10" ht="38.25" x14ac:dyDescent="0.25">
      <c r="A1134" s="2" t="s">
        <v>330</v>
      </c>
      <c r="B1134" s="3">
        <v>45565</v>
      </c>
      <c r="C1134" s="2" t="s">
        <v>10</v>
      </c>
      <c r="D1134" s="2" t="s">
        <v>11</v>
      </c>
      <c r="E1134" s="4">
        <v>395</v>
      </c>
      <c r="F1134" s="4">
        <v>0</v>
      </c>
      <c r="G1134" s="4">
        <f t="shared" si="25"/>
        <v>395</v>
      </c>
      <c r="H1134" s="2" t="s">
        <v>12</v>
      </c>
      <c r="I1134" s="2" t="s">
        <v>81</v>
      </c>
      <c r="J1134" s="5">
        <v>45565.431708993056</v>
      </c>
    </row>
    <row r="1135" spans="1:10" ht="38.25" x14ac:dyDescent="0.25">
      <c r="A1135" s="2" t="s">
        <v>330</v>
      </c>
      <c r="B1135" s="3">
        <v>45565</v>
      </c>
      <c r="C1135" s="2" t="s">
        <v>10</v>
      </c>
      <c r="D1135" s="2" t="s">
        <v>11</v>
      </c>
      <c r="E1135" s="4">
        <v>8</v>
      </c>
      <c r="F1135" s="4">
        <v>0</v>
      </c>
      <c r="G1135" s="4">
        <f t="shared" si="25"/>
        <v>8</v>
      </c>
      <c r="H1135" s="2" t="s">
        <v>12</v>
      </c>
      <c r="I1135" s="2" t="s">
        <v>73</v>
      </c>
      <c r="J1135" s="5">
        <v>45565.544921863424</v>
      </c>
    </row>
    <row r="1136" spans="1:10" ht="38.25" x14ac:dyDescent="0.25">
      <c r="A1136" s="2" t="s">
        <v>333</v>
      </c>
      <c r="B1136" s="3">
        <v>45561</v>
      </c>
      <c r="C1136" s="2" t="s">
        <v>35</v>
      </c>
      <c r="D1136" s="2" t="s">
        <v>11</v>
      </c>
      <c r="E1136" s="4">
        <v>3675</v>
      </c>
      <c r="F1136" s="4">
        <v>0</v>
      </c>
      <c r="G1136" s="4">
        <f t="shared" si="25"/>
        <v>3675</v>
      </c>
      <c r="H1136" s="2" t="s">
        <v>12</v>
      </c>
      <c r="I1136" s="2" t="s">
        <v>62</v>
      </c>
      <c r="J1136" s="5">
        <v>45566.365552719908</v>
      </c>
    </row>
    <row r="1137" spans="1:10" ht="38.25" x14ac:dyDescent="0.25">
      <c r="A1137" s="2" t="s">
        <v>287</v>
      </c>
      <c r="B1137" s="3">
        <v>45536</v>
      </c>
      <c r="C1137" s="2" t="s">
        <v>35</v>
      </c>
      <c r="D1137" s="2" t="s">
        <v>11</v>
      </c>
      <c r="E1137" s="4">
        <v>90</v>
      </c>
      <c r="F1137" s="4">
        <v>0</v>
      </c>
      <c r="G1137" s="4">
        <f t="shared" si="25"/>
        <v>90</v>
      </c>
      <c r="H1137" s="2" t="s">
        <v>12</v>
      </c>
      <c r="I1137" s="2" t="s">
        <v>402</v>
      </c>
      <c r="J1137" s="5">
        <v>45566.388084166669</v>
      </c>
    </row>
    <row r="1138" spans="1:10" ht="38.25" x14ac:dyDescent="0.25">
      <c r="A1138" s="2" t="s">
        <v>287</v>
      </c>
      <c r="B1138" s="3">
        <v>45536</v>
      </c>
      <c r="C1138" s="2" t="s">
        <v>35</v>
      </c>
      <c r="D1138" s="2" t="s">
        <v>11</v>
      </c>
      <c r="E1138" s="4">
        <v>25</v>
      </c>
      <c r="F1138" s="4">
        <v>0</v>
      </c>
      <c r="G1138" s="4">
        <f t="shared" si="25"/>
        <v>25</v>
      </c>
      <c r="H1138" s="2" t="s">
        <v>12</v>
      </c>
      <c r="I1138" s="2" t="s">
        <v>402</v>
      </c>
      <c r="J1138" s="5">
        <v>45566.388227407406</v>
      </c>
    </row>
    <row r="1139" spans="1:10" ht="38.25" x14ac:dyDescent="0.25">
      <c r="A1139" s="2" t="s">
        <v>313</v>
      </c>
      <c r="B1139" s="3">
        <v>45566</v>
      </c>
      <c r="C1139" s="2" t="s">
        <v>35</v>
      </c>
      <c r="D1139" s="2" t="s">
        <v>11</v>
      </c>
      <c r="E1139" s="4">
        <v>3675</v>
      </c>
      <c r="F1139" s="4">
        <v>0</v>
      </c>
      <c r="G1139" s="4">
        <f t="shared" si="25"/>
        <v>3675</v>
      </c>
      <c r="H1139" s="2" t="s">
        <v>12</v>
      </c>
      <c r="I1139" s="2" t="s">
        <v>102</v>
      </c>
      <c r="J1139" s="5">
        <v>45566.495525358798</v>
      </c>
    </row>
    <row r="1140" spans="1:10" ht="38.25" x14ac:dyDescent="0.25">
      <c r="A1140" s="2" t="s">
        <v>313</v>
      </c>
      <c r="B1140" s="3">
        <v>45566</v>
      </c>
      <c r="C1140" s="2" t="s">
        <v>35</v>
      </c>
      <c r="D1140" s="2" t="s">
        <v>11</v>
      </c>
      <c r="E1140" s="4">
        <v>3675</v>
      </c>
      <c r="F1140" s="4">
        <v>0</v>
      </c>
      <c r="G1140" s="4">
        <f t="shared" si="25"/>
        <v>3675</v>
      </c>
      <c r="H1140" s="2" t="s">
        <v>12</v>
      </c>
      <c r="I1140" s="2" t="s">
        <v>102</v>
      </c>
      <c r="J1140" s="5">
        <v>45566.495525358798</v>
      </c>
    </row>
    <row r="1141" spans="1:10" ht="38.25" x14ac:dyDescent="0.25">
      <c r="A1141" s="2" t="s">
        <v>334</v>
      </c>
      <c r="B1141" s="3">
        <v>45567</v>
      </c>
      <c r="C1141" s="2" t="s">
        <v>10</v>
      </c>
      <c r="D1141" s="2" t="s">
        <v>11</v>
      </c>
      <c r="E1141" s="4">
        <v>149</v>
      </c>
      <c r="F1141" s="4">
        <v>0</v>
      </c>
      <c r="G1141" s="4">
        <f t="shared" si="25"/>
        <v>149</v>
      </c>
      <c r="H1141" s="2" t="s">
        <v>12</v>
      </c>
      <c r="I1141" s="2" t="s">
        <v>21</v>
      </c>
      <c r="J1141" s="5">
        <v>45567.445957951386</v>
      </c>
    </row>
    <row r="1142" spans="1:10" ht="38.25" x14ac:dyDescent="0.25">
      <c r="A1142" s="2" t="s">
        <v>334</v>
      </c>
      <c r="B1142" s="3">
        <v>45567</v>
      </c>
      <c r="C1142" s="2" t="s">
        <v>10</v>
      </c>
      <c r="D1142" s="2" t="s">
        <v>11</v>
      </c>
      <c r="E1142" s="4">
        <v>395</v>
      </c>
      <c r="F1142" s="4">
        <v>0</v>
      </c>
      <c r="G1142" s="4">
        <f t="shared" si="25"/>
        <v>395</v>
      </c>
      <c r="H1142" s="2" t="s">
        <v>12</v>
      </c>
      <c r="I1142" s="2" t="s">
        <v>416</v>
      </c>
      <c r="J1142" s="5">
        <v>45567.70350152778</v>
      </c>
    </row>
    <row r="1143" spans="1:10" ht="38.25" x14ac:dyDescent="0.25">
      <c r="A1143" s="2" t="s">
        <v>334</v>
      </c>
      <c r="B1143" s="3">
        <v>45567</v>
      </c>
      <c r="C1143" s="2" t="s">
        <v>10</v>
      </c>
      <c r="D1143" s="2" t="s">
        <v>11</v>
      </c>
      <c r="E1143" s="4">
        <v>690</v>
      </c>
      <c r="F1143" s="4">
        <v>0</v>
      </c>
      <c r="G1143" s="4">
        <f t="shared" si="25"/>
        <v>690</v>
      </c>
      <c r="H1143" s="2" t="s">
        <v>12</v>
      </c>
      <c r="I1143" s="2" t="s">
        <v>46</v>
      </c>
      <c r="J1143" s="5">
        <v>45567.704629351851</v>
      </c>
    </row>
    <row r="1144" spans="1:10" ht="38.25" x14ac:dyDescent="0.25">
      <c r="A1144" s="2" t="s">
        <v>334</v>
      </c>
      <c r="B1144" s="3">
        <v>45567</v>
      </c>
      <c r="C1144" s="2" t="s">
        <v>10</v>
      </c>
      <c r="D1144" s="2" t="s">
        <v>11</v>
      </c>
      <c r="E1144" s="4">
        <v>1800</v>
      </c>
      <c r="F1144" s="4">
        <v>0</v>
      </c>
      <c r="G1144" s="4">
        <f t="shared" si="25"/>
        <v>1800</v>
      </c>
      <c r="H1144" s="2" t="s">
        <v>12</v>
      </c>
      <c r="I1144" s="2" t="s">
        <v>85</v>
      </c>
      <c r="J1144" s="5">
        <v>45568.397474907404</v>
      </c>
    </row>
    <row r="1145" spans="1:10" ht="38.25" x14ac:dyDescent="0.25">
      <c r="A1145" s="2" t="s">
        <v>313</v>
      </c>
      <c r="B1145" s="3">
        <v>45566</v>
      </c>
      <c r="C1145" s="2" t="s">
        <v>10</v>
      </c>
      <c r="D1145" s="2" t="s">
        <v>11</v>
      </c>
      <c r="E1145" s="4">
        <v>395</v>
      </c>
      <c r="F1145" s="4">
        <v>0</v>
      </c>
      <c r="G1145" s="4">
        <f t="shared" si="25"/>
        <v>395</v>
      </c>
      <c r="H1145" s="2" t="s">
        <v>12</v>
      </c>
      <c r="I1145" s="2" t="s">
        <v>38</v>
      </c>
      <c r="J1145" s="5">
        <v>45568.398482997683</v>
      </c>
    </row>
    <row r="1146" spans="1:10" ht="38.25" x14ac:dyDescent="0.25">
      <c r="A1146" s="2" t="s">
        <v>330</v>
      </c>
      <c r="B1146" s="3">
        <v>45565</v>
      </c>
      <c r="C1146" s="2" t="s">
        <v>90</v>
      </c>
      <c r="D1146" s="2" t="s">
        <v>11</v>
      </c>
      <c r="E1146" s="4">
        <v>0</v>
      </c>
      <c r="F1146" s="4">
        <v>11.12</v>
      </c>
      <c r="G1146" s="4">
        <f t="shared" si="25"/>
        <v>-11.12</v>
      </c>
      <c r="H1146" s="2" t="s">
        <v>12</v>
      </c>
      <c r="I1146" s="2" t="s">
        <v>106</v>
      </c>
      <c r="J1146" s="5">
        <v>45568.476359293978</v>
      </c>
    </row>
    <row r="1147" spans="1:10" ht="38.25" x14ac:dyDescent="0.25">
      <c r="A1147" s="2" t="s">
        <v>330</v>
      </c>
      <c r="B1147" s="3">
        <v>45565</v>
      </c>
      <c r="C1147" s="2" t="s">
        <v>90</v>
      </c>
      <c r="D1147" s="2" t="s">
        <v>11</v>
      </c>
      <c r="E1147" s="4">
        <v>11.12</v>
      </c>
      <c r="F1147" s="4">
        <v>0</v>
      </c>
      <c r="G1147" s="4">
        <f t="shared" si="25"/>
        <v>11.12</v>
      </c>
      <c r="H1147" s="2" t="s">
        <v>12</v>
      </c>
      <c r="I1147" s="2" t="s">
        <v>91</v>
      </c>
      <c r="J1147" s="5">
        <v>45568.476359293978</v>
      </c>
    </row>
    <row r="1148" spans="1:10" ht="38.25" x14ac:dyDescent="0.25">
      <c r="A1148" s="2" t="s">
        <v>330</v>
      </c>
      <c r="B1148" s="3">
        <v>45565</v>
      </c>
      <c r="C1148" s="2" t="s">
        <v>90</v>
      </c>
      <c r="D1148" s="2" t="s">
        <v>11</v>
      </c>
      <c r="E1148" s="4">
        <v>0.13</v>
      </c>
      <c r="F1148" s="4">
        <v>0</v>
      </c>
      <c r="G1148" s="4">
        <f t="shared" si="25"/>
        <v>0.13</v>
      </c>
      <c r="H1148" s="2" t="s">
        <v>12</v>
      </c>
      <c r="I1148" s="2" t="s">
        <v>91</v>
      </c>
      <c r="J1148" s="5">
        <v>45568.476359293978</v>
      </c>
    </row>
    <row r="1149" spans="1:10" ht="38.25" x14ac:dyDescent="0.25">
      <c r="A1149" s="2" t="s">
        <v>330</v>
      </c>
      <c r="B1149" s="3">
        <v>45565</v>
      </c>
      <c r="C1149" s="2" t="s">
        <v>90</v>
      </c>
      <c r="D1149" s="2" t="s">
        <v>11</v>
      </c>
      <c r="E1149" s="4">
        <v>0</v>
      </c>
      <c r="F1149" s="4">
        <v>0.13</v>
      </c>
      <c r="G1149" s="4">
        <f t="shared" si="25"/>
        <v>-0.13</v>
      </c>
      <c r="H1149" s="2" t="s">
        <v>12</v>
      </c>
      <c r="I1149" s="2" t="s">
        <v>106</v>
      </c>
      <c r="J1149" s="5">
        <v>45568.476359293978</v>
      </c>
    </row>
    <row r="1150" spans="1:10" ht="38.25" x14ac:dyDescent="0.25">
      <c r="A1150" s="2" t="s">
        <v>313</v>
      </c>
      <c r="B1150" s="3">
        <v>45566</v>
      </c>
      <c r="C1150" s="2" t="s">
        <v>35</v>
      </c>
      <c r="D1150" s="2" t="s">
        <v>11</v>
      </c>
      <c r="E1150" s="4">
        <v>2345</v>
      </c>
      <c r="F1150" s="4">
        <v>0</v>
      </c>
      <c r="G1150" s="4">
        <f t="shared" si="25"/>
        <v>2345</v>
      </c>
      <c r="H1150" s="2" t="s">
        <v>12</v>
      </c>
      <c r="I1150" s="2" t="s">
        <v>465</v>
      </c>
      <c r="J1150" s="5">
        <v>45569.337895879631</v>
      </c>
    </row>
    <row r="1151" spans="1:10" ht="38.25" x14ac:dyDescent="0.25">
      <c r="A1151" s="2" t="s">
        <v>313</v>
      </c>
      <c r="B1151" s="3">
        <v>45566</v>
      </c>
      <c r="C1151" s="2" t="s">
        <v>35</v>
      </c>
      <c r="D1151" s="2" t="s">
        <v>11</v>
      </c>
      <c r="E1151" s="4">
        <v>2345</v>
      </c>
      <c r="F1151" s="4">
        <v>0</v>
      </c>
      <c r="G1151" s="4">
        <f t="shared" si="25"/>
        <v>2345</v>
      </c>
      <c r="H1151" s="2" t="s">
        <v>12</v>
      </c>
      <c r="I1151" s="2" t="s">
        <v>465</v>
      </c>
      <c r="J1151" s="5">
        <v>45569.337895879631</v>
      </c>
    </row>
    <row r="1152" spans="1:10" ht="38.25" x14ac:dyDescent="0.25">
      <c r="A1152" s="2" t="s">
        <v>313</v>
      </c>
      <c r="B1152" s="3">
        <v>45566</v>
      </c>
      <c r="C1152" s="2" t="s">
        <v>35</v>
      </c>
      <c r="D1152" s="2" t="s">
        <v>11</v>
      </c>
      <c r="E1152" s="4">
        <v>2345</v>
      </c>
      <c r="F1152" s="4">
        <v>0</v>
      </c>
      <c r="G1152" s="4">
        <f t="shared" ref="G1152:G1215" si="26">E1152-F1152</f>
        <v>2345</v>
      </c>
      <c r="H1152" s="2" t="s">
        <v>12</v>
      </c>
      <c r="I1152" s="2" t="s">
        <v>465</v>
      </c>
      <c r="J1152" s="5">
        <v>45569.337895879631</v>
      </c>
    </row>
    <row r="1153" spans="1:10" ht="38.25" x14ac:dyDescent="0.25">
      <c r="A1153" s="2" t="s">
        <v>313</v>
      </c>
      <c r="B1153" s="3">
        <v>45566</v>
      </c>
      <c r="C1153" s="2" t="s">
        <v>35</v>
      </c>
      <c r="D1153" s="2" t="s">
        <v>11</v>
      </c>
      <c r="E1153" s="4">
        <v>2345</v>
      </c>
      <c r="F1153" s="4">
        <v>0</v>
      </c>
      <c r="G1153" s="4">
        <f t="shared" si="26"/>
        <v>2345</v>
      </c>
      <c r="H1153" s="2" t="s">
        <v>12</v>
      </c>
      <c r="I1153" s="2" t="s">
        <v>465</v>
      </c>
      <c r="J1153" s="5">
        <v>45569.337895879631</v>
      </c>
    </row>
    <row r="1154" spans="1:10" ht="38.25" x14ac:dyDescent="0.25">
      <c r="A1154" s="2" t="s">
        <v>335</v>
      </c>
      <c r="B1154" s="3">
        <v>45568</v>
      </c>
      <c r="C1154" s="2" t="s">
        <v>10</v>
      </c>
      <c r="D1154" s="2" t="s">
        <v>11</v>
      </c>
      <c r="E1154" s="4">
        <v>395</v>
      </c>
      <c r="F1154" s="4">
        <v>0</v>
      </c>
      <c r="G1154" s="4">
        <f t="shared" si="26"/>
        <v>395</v>
      </c>
      <c r="H1154" s="2" t="s">
        <v>12</v>
      </c>
      <c r="I1154" s="2" t="s">
        <v>403</v>
      </c>
      <c r="J1154" s="5">
        <v>45569.34407259259</v>
      </c>
    </row>
    <row r="1155" spans="1:10" ht="38.25" x14ac:dyDescent="0.25">
      <c r="A1155" s="2" t="s">
        <v>336</v>
      </c>
      <c r="B1155" s="3">
        <v>45569</v>
      </c>
      <c r="C1155" s="2" t="s">
        <v>10</v>
      </c>
      <c r="D1155" s="2" t="s">
        <v>11</v>
      </c>
      <c r="E1155" s="4">
        <v>1675</v>
      </c>
      <c r="F1155" s="4">
        <v>0</v>
      </c>
      <c r="G1155" s="4">
        <f t="shared" si="26"/>
        <v>1675</v>
      </c>
      <c r="H1155" s="2" t="s">
        <v>12</v>
      </c>
      <c r="I1155" s="2" t="s">
        <v>104</v>
      </c>
      <c r="J1155" s="5">
        <v>45572.383797650466</v>
      </c>
    </row>
    <row r="1156" spans="1:10" ht="38.25" x14ac:dyDescent="0.25">
      <c r="A1156" s="2" t="s">
        <v>337</v>
      </c>
      <c r="B1156" s="3">
        <v>45572</v>
      </c>
      <c r="C1156" s="2" t="s">
        <v>10</v>
      </c>
      <c r="D1156" s="2" t="s">
        <v>11</v>
      </c>
      <c r="E1156" s="4">
        <v>395</v>
      </c>
      <c r="F1156" s="4">
        <v>0</v>
      </c>
      <c r="G1156" s="4">
        <f t="shared" si="26"/>
        <v>395</v>
      </c>
      <c r="H1156" s="2" t="s">
        <v>12</v>
      </c>
      <c r="I1156" s="2" t="s">
        <v>81</v>
      </c>
      <c r="J1156" s="5">
        <v>45572.70553684028</v>
      </c>
    </row>
    <row r="1157" spans="1:10" ht="38.25" x14ac:dyDescent="0.25">
      <c r="A1157" s="2" t="s">
        <v>335</v>
      </c>
      <c r="B1157" s="3">
        <v>45568</v>
      </c>
      <c r="C1157" s="2" t="s">
        <v>10</v>
      </c>
      <c r="D1157" s="2" t="s">
        <v>11</v>
      </c>
      <c r="E1157" s="4">
        <v>149</v>
      </c>
      <c r="F1157" s="4">
        <v>0</v>
      </c>
      <c r="G1157" s="4">
        <f t="shared" si="26"/>
        <v>149</v>
      </c>
      <c r="H1157" s="2" t="s">
        <v>12</v>
      </c>
      <c r="I1157" s="2" t="s">
        <v>13</v>
      </c>
      <c r="J1157" s="5">
        <v>45573.429128043979</v>
      </c>
    </row>
    <row r="1158" spans="1:10" ht="38.25" x14ac:dyDescent="0.25">
      <c r="A1158" s="2" t="s">
        <v>339</v>
      </c>
      <c r="B1158" s="3">
        <v>45575</v>
      </c>
      <c r="C1158" s="2" t="s">
        <v>10</v>
      </c>
      <c r="D1158" s="2" t="s">
        <v>11</v>
      </c>
      <c r="E1158" s="4">
        <v>395</v>
      </c>
      <c r="F1158" s="4">
        <v>0</v>
      </c>
      <c r="G1158" s="4">
        <f t="shared" si="26"/>
        <v>395</v>
      </c>
      <c r="H1158" s="2" t="s">
        <v>12</v>
      </c>
      <c r="I1158" s="2" t="s">
        <v>38</v>
      </c>
      <c r="J1158" s="5">
        <v>45576.558712754631</v>
      </c>
    </row>
    <row r="1159" spans="1:10" ht="38.25" x14ac:dyDescent="0.25">
      <c r="A1159" s="2" t="s">
        <v>340</v>
      </c>
      <c r="B1159" s="3">
        <v>45576</v>
      </c>
      <c r="C1159" s="2" t="s">
        <v>10</v>
      </c>
      <c r="D1159" s="2" t="s">
        <v>11</v>
      </c>
      <c r="E1159" s="4">
        <v>400</v>
      </c>
      <c r="F1159" s="4">
        <v>0</v>
      </c>
      <c r="G1159" s="4">
        <f t="shared" si="26"/>
        <v>400</v>
      </c>
      <c r="H1159" s="2" t="s">
        <v>12</v>
      </c>
      <c r="I1159" s="2" t="s">
        <v>23</v>
      </c>
      <c r="J1159" s="5">
        <v>45576.55933650463</v>
      </c>
    </row>
    <row r="1160" spans="1:10" ht="38.25" x14ac:dyDescent="0.25">
      <c r="A1160" s="2" t="s">
        <v>334</v>
      </c>
      <c r="B1160" s="3">
        <v>45567</v>
      </c>
      <c r="C1160" s="2" t="s">
        <v>35</v>
      </c>
      <c r="D1160" s="2" t="s">
        <v>11</v>
      </c>
      <c r="E1160" s="4">
        <v>28.25</v>
      </c>
      <c r="F1160" s="4">
        <v>0</v>
      </c>
      <c r="G1160" s="4">
        <f t="shared" si="26"/>
        <v>28.25</v>
      </c>
      <c r="H1160" s="2" t="s">
        <v>12</v>
      </c>
      <c r="I1160" s="2" t="s">
        <v>402</v>
      </c>
      <c r="J1160" s="5">
        <v>45576.679039606483</v>
      </c>
    </row>
    <row r="1161" spans="1:10" ht="38.25" x14ac:dyDescent="0.25">
      <c r="A1161" s="2" t="s">
        <v>336</v>
      </c>
      <c r="B1161" s="3">
        <v>45569</v>
      </c>
      <c r="C1161" s="2" t="s">
        <v>10</v>
      </c>
      <c r="D1161" s="2" t="s">
        <v>11</v>
      </c>
      <c r="E1161" s="4">
        <v>429.25</v>
      </c>
      <c r="F1161" s="4">
        <v>0</v>
      </c>
      <c r="G1161" s="4">
        <f t="shared" si="26"/>
        <v>429.25</v>
      </c>
      <c r="H1161" s="2" t="s">
        <v>12</v>
      </c>
      <c r="I1161" s="2" t="s">
        <v>444</v>
      </c>
      <c r="J1161" s="5">
        <v>45579.572616319441</v>
      </c>
    </row>
    <row r="1162" spans="1:10" ht="38.25" x14ac:dyDescent="0.25">
      <c r="A1162" s="2" t="s">
        <v>341</v>
      </c>
      <c r="B1162" s="3">
        <v>45579</v>
      </c>
      <c r="C1162" s="2" t="s">
        <v>10</v>
      </c>
      <c r="D1162" s="2" t="s">
        <v>11</v>
      </c>
      <c r="E1162" s="4">
        <v>299.54000000000002</v>
      </c>
      <c r="F1162" s="4">
        <v>0</v>
      </c>
      <c r="G1162" s="4">
        <f t="shared" si="26"/>
        <v>299.54000000000002</v>
      </c>
      <c r="H1162" s="2" t="s">
        <v>12</v>
      </c>
      <c r="I1162" s="2" t="s">
        <v>431</v>
      </c>
      <c r="J1162" s="5">
        <v>45579.575024259262</v>
      </c>
    </row>
    <row r="1163" spans="1:10" ht="38.25" x14ac:dyDescent="0.25">
      <c r="A1163" s="2" t="s">
        <v>341</v>
      </c>
      <c r="B1163" s="3">
        <v>45579</v>
      </c>
      <c r="C1163" s="2" t="s">
        <v>10</v>
      </c>
      <c r="D1163" s="2" t="s">
        <v>11</v>
      </c>
      <c r="E1163" s="4">
        <v>600</v>
      </c>
      <c r="F1163" s="4">
        <v>0</v>
      </c>
      <c r="G1163" s="4">
        <f t="shared" si="26"/>
        <v>600</v>
      </c>
      <c r="H1163" s="2" t="s">
        <v>12</v>
      </c>
      <c r="I1163" s="2" t="s">
        <v>107</v>
      </c>
      <c r="J1163" s="5">
        <v>45580.405933784721</v>
      </c>
    </row>
    <row r="1164" spans="1:10" ht="38.25" x14ac:dyDescent="0.25">
      <c r="A1164" s="2" t="s">
        <v>342</v>
      </c>
      <c r="B1164" s="3">
        <v>45574</v>
      </c>
      <c r="C1164" s="2" t="s">
        <v>10</v>
      </c>
      <c r="D1164" s="2" t="s">
        <v>11</v>
      </c>
      <c r="E1164" s="4">
        <v>600</v>
      </c>
      <c r="F1164" s="4">
        <v>0</v>
      </c>
      <c r="G1164" s="4">
        <f t="shared" si="26"/>
        <v>600</v>
      </c>
      <c r="H1164" s="2" t="s">
        <v>12</v>
      </c>
      <c r="I1164" s="2" t="s">
        <v>22</v>
      </c>
      <c r="J1164" s="5">
        <v>45581.420452615741</v>
      </c>
    </row>
    <row r="1165" spans="1:10" ht="38.25" x14ac:dyDescent="0.25">
      <c r="A1165" s="2" t="s">
        <v>343</v>
      </c>
      <c r="B1165" s="3">
        <v>45580</v>
      </c>
      <c r="C1165" s="2" t="s">
        <v>10</v>
      </c>
      <c r="D1165" s="2" t="s">
        <v>11</v>
      </c>
      <c r="E1165" s="4">
        <v>2780</v>
      </c>
      <c r="F1165" s="4">
        <v>0</v>
      </c>
      <c r="G1165" s="4">
        <f t="shared" si="26"/>
        <v>2780</v>
      </c>
      <c r="H1165" s="2" t="s">
        <v>12</v>
      </c>
      <c r="I1165" s="2" t="s">
        <v>28</v>
      </c>
      <c r="J1165" s="5">
        <v>45581.624988634256</v>
      </c>
    </row>
    <row r="1166" spans="1:10" ht="38.25" x14ac:dyDescent="0.25">
      <c r="A1166" s="2" t="s">
        <v>343</v>
      </c>
      <c r="B1166" s="3">
        <v>45580</v>
      </c>
      <c r="C1166" s="2" t="s">
        <v>10</v>
      </c>
      <c r="D1166" s="2" t="s">
        <v>11</v>
      </c>
      <c r="E1166" s="4">
        <v>50</v>
      </c>
      <c r="F1166" s="4">
        <v>0</v>
      </c>
      <c r="G1166" s="4">
        <f t="shared" si="26"/>
        <v>50</v>
      </c>
      <c r="H1166" s="2" t="s">
        <v>12</v>
      </c>
      <c r="I1166" s="2" t="s">
        <v>46</v>
      </c>
      <c r="J1166" s="5">
        <v>45581.626122951391</v>
      </c>
    </row>
    <row r="1167" spans="1:10" ht="38.25" x14ac:dyDescent="0.25">
      <c r="A1167" s="2" t="s">
        <v>343</v>
      </c>
      <c r="B1167" s="3">
        <v>45580</v>
      </c>
      <c r="C1167" s="2" t="s">
        <v>10</v>
      </c>
      <c r="D1167" s="2" t="s">
        <v>11</v>
      </c>
      <c r="E1167" s="4">
        <v>8050</v>
      </c>
      <c r="F1167" s="4">
        <v>0</v>
      </c>
      <c r="G1167" s="4">
        <f t="shared" si="26"/>
        <v>8050</v>
      </c>
      <c r="H1167" s="2" t="s">
        <v>12</v>
      </c>
      <c r="I1167" s="2" t="s">
        <v>47</v>
      </c>
      <c r="J1167" s="5">
        <v>45581.626553703703</v>
      </c>
    </row>
    <row r="1168" spans="1:10" ht="38.25" x14ac:dyDescent="0.25">
      <c r="A1168" s="2" t="s">
        <v>313</v>
      </c>
      <c r="B1168" s="3">
        <v>45566</v>
      </c>
      <c r="C1168" s="2" t="s">
        <v>10</v>
      </c>
      <c r="D1168" s="2" t="s">
        <v>11</v>
      </c>
      <c r="E1168" s="4">
        <v>429.25</v>
      </c>
      <c r="F1168" s="4">
        <v>0</v>
      </c>
      <c r="G1168" s="4">
        <f t="shared" si="26"/>
        <v>429.25</v>
      </c>
      <c r="H1168" s="2" t="s">
        <v>12</v>
      </c>
      <c r="I1168" s="2" t="s">
        <v>75</v>
      </c>
      <c r="J1168" s="5">
        <v>45581.702257974539</v>
      </c>
    </row>
    <row r="1169" spans="1:10" ht="38.25" x14ac:dyDescent="0.25">
      <c r="A1169" s="2" t="s">
        <v>344</v>
      </c>
      <c r="B1169" s="3">
        <v>45582</v>
      </c>
      <c r="C1169" s="2" t="s">
        <v>10</v>
      </c>
      <c r="D1169" s="2" t="s">
        <v>11</v>
      </c>
      <c r="E1169" s="4">
        <v>395</v>
      </c>
      <c r="F1169" s="4">
        <v>0</v>
      </c>
      <c r="G1169" s="4">
        <f t="shared" si="26"/>
        <v>395</v>
      </c>
      <c r="H1169" s="2" t="s">
        <v>12</v>
      </c>
      <c r="I1169" s="2" t="s">
        <v>109</v>
      </c>
      <c r="J1169" s="5">
        <v>45582.646614907404</v>
      </c>
    </row>
    <row r="1170" spans="1:10" ht="38.25" x14ac:dyDescent="0.25">
      <c r="A1170" s="2" t="s">
        <v>344</v>
      </c>
      <c r="B1170" s="3">
        <v>45582</v>
      </c>
      <c r="C1170" s="2" t="s">
        <v>10</v>
      </c>
      <c r="D1170" s="2" t="s">
        <v>11</v>
      </c>
      <c r="E1170" s="4">
        <v>49.5</v>
      </c>
      <c r="F1170" s="4">
        <v>0</v>
      </c>
      <c r="G1170" s="4">
        <f t="shared" si="26"/>
        <v>49.5</v>
      </c>
      <c r="H1170" s="2" t="s">
        <v>12</v>
      </c>
      <c r="I1170" s="2" t="s">
        <v>410</v>
      </c>
      <c r="J1170" s="5">
        <v>45583.588840555552</v>
      </c>
    </row>
    <row r="1171" spans="1:10" ht="38.25" x14ac:dyDescent="0.25">
      <c r="A1171" s="2" t="s">
        <v>345</v>
      </c>
      <c r="B1171" s="3">
        <v>45586</v>
      </c>
      <c r="C1171" s="2" t="s">
        <v>10</v>
      </c>
      <c r="D1171" s="2" t="s">
        <v>11</v>
      </c>
      <c r="E1171" s="4">
        <v>3400</v>
      </c>
      <c r="F1171" s="4">
        <v>0</v>
      </c>
      <c r="G1171" s="4">
        <f t="shared" si="26"/>
        <v>3400</v>
      </c>
      <c r="H1171" s="2" t="s">
        <v>12</v>
      </c>
      <c r="I1171" s="2" t="s">
        <v>79</v>
      </c>
      <c r="J1171" s="5">
        <v>45586.442468252317</v>
      </c>
    </row>
    <row r="1172" spans="1:10" ht="38.25" x14ac:dyDescent="0.25">
      <c r="A1172" s="2" t="s">
        <v>346</v>
      </c>
      <c r="B1172" s="3">
        <v>45583</v>
      </c>
      <c r="C1172" s="2" t="s">
        <v>10</v>
      </c>
      <c r="D1172" s="2" t="s">
        <v>11</v>
      </c>
      <c r="E1172" s="4">
        <v>300</v>
      </c>
      <c r="F1172" s="4">
        <v>0</v>
      </c>
      <c r="G1172" s="4">
        <f t="shared" si="26"/>
        <v>300</v>
      </c>
      <c r="H1172" s="2" t="s">
        <v>12</v>
      </c>
      <c r="I1172" s="2" t="s">
        <v>86</v>
      </c>
      <c r="J1172" s="5">
        <v>45586.54783787037</v>
      </c>
    </row>
    <row r="1173" spans="1:10" ht="38.25" x14ac:dyDescent="0.25">
      <c r="A1173" s="2" t="s">
        <v>345</v>
      </c>
      <c r="B1173" s="3">
        <v>45586</v>
      </c>
      <c r="C1173" s="2" t="s">
        <v>10</v>
      </c>
      <c r="D1173" s="2" t="s">
        <v>11</v>
      </c>
      <c r="E1173" s="4">
        <v>800</v>
      </c>
      <c r="F1173" s="4">
        <v>0</v>
      </c>
      <c r="G1173" s="4">
        <f t="shared" si="26"/>
        <v>800</v>
      </c>
      <c r="H1173" s="2" t="s">
        <v>12</v>
      </c>
      <c r="I1173" s="2" t="s">
        <v>79</v>
      </c>
      <c r="J1173" s="5">
        <v>45586.686307928241</v>
      </c>
    </row>
    <row r="1174" spans="1:10" ht="38.25" x14ac:dyDescent="0.25">
      <c r="A1174" s="2" t="s">
        <v>345</v>
      </c>
      <c r="B1174" s="3">
        <v>45586</v>
      </c>
      <c r="C1174" s="2" t="s">
        <v>10</v>
      </c>
      <c r="D1174" s="2" t="s">
        <v>11</v>
      </c>
      <c r="E1174" s="4">
        <v>2800</v>
      </c>
      <c r="F1174" s="4">
        <v>0</v>
      </c>
      <c r="G1174" s="4">
        <f t="shared" si="26"/>
        <v>2800</v>
      </c>
      <c r="H1174" s="2" t="s">
        <v>12</v>
      </c>
      <c r="I1174" s="2" t="s">
        <v>79</v>
      </c>
      <c r="J1174" s="5">
        <v>45586.686307928241</v>
      </c>
    </row>
    <row r="1175" spans="1:10" ht="38.25" x14ac:dyDescent="0.25">
      <c r="A1175" s="2" t="s">
        <v>345</v>
      </c>
      <c r="B1175" s="3">
        <v>45586</v>
      </c>
      <c r="C1175" s="2" t="s">
        <v>10</v>
      </c>
      <c r="D1175" s="2" t="s">
        <v>11</v>
      </c>
      <c r="E1175" s="4">
        <v>475</v>
      </c>
      <c r="F1175" s="4">
        <v>0</v>
      </c>
      <c r="G1175" s="4">
        <f t="shared" si="26"/>
        <v>475</v>
      </c>
      <c r="H1175" s="2" t="s">
        <v>12</v>
      </c>
      <c r="I1175" s="2" t="s">
        <v>79</v>
      </c>
      <c r="J1175" s="5">
        <v>45586.688036585649</v>
      </c>
    </row>
    <row r="1176" spans="1:10" ht="38.25" x14ac:dyDescent="0.25">
      <c r="A1176" s="2" t="s">
        <v>345</v>
      </c>
      <c r="B1176" s="3">
        <v>45586</v>
      </c>
      <c r="C1176" s="2" t="s">
        <v>10</v>
      </c>
      <c r="D1176" s="2" t="s">
        <v>11</v>
      </c>
      <c r="E1176" s="4">
        <v>1495</v>
      </c>
      <c r="F1176" s="4">
        <v>0</v>
      </c>
      <c r="G1176" s="4">
        <f t="shared" si="26"/>
        <v>1495</v>
      </c>
      <c r="H1176" s="2" t="s">
        <v>12</v>
      </c>
      <c r="I1176" s="2" t="s">
        <v>79</v>
      </c>
      <c r="J1176" s="5">
        <v>45586.688036585649</v>
      </c>
    </row>
    <row r="1177" spans="1:10" ht="38.25" x14ac:dyDescent="0.25">
      <c r="A1177" s="2" t="s">
        <v>347</v>
      </c>
      <c r="B1177" s="3">
        <v>45587</v>
      </c>
      <c r="C1177" s="2" t="s">
        <v>10</v>
      </c>
      <c r="D1177" s="2" t="s">
        <v>11</v>
      </c>
      <c r="E1177" s="4">
        <v>3500</v>
      </c>
      <c r="F1177" s="4">
        <v>0</v>
      </c>
      <c r="G1177" s="4">
        <f t="shared" si="26"/>
        <v>3500</v>
      </c>
      <c r="H1177" s="2" t="s">
        <v>12</v>
      </c>
      <c r="I1177" s="2" t="s">
        <v>79</v>
      </c>
      <c r="J1177" s="5">
        <v>45587.452949305552</v>
      </c>
    </row>
    <row r="1178" spans="1:10" ht="38.25" x14ac:dyDescent="0.25">
      <c r="A1178" s="2" t="s">
        <v>347</v>
      </c>
      <c r="B1178" s="3">
        <v>45587</v>
      </c>
      <c r="C1178" s="2" t="s">
        <v>10</v>
      </c>
      <c r="D1178" s="2" t="s">
        <v>11</v>
      </c>
      <c r="E1178" s="4">
        <v>275</v>
      </c>
      <c r="F1178" s="4">
        <v>0</v>
      </c>
      <c r="G1178" s="4">
        <f t="shared" si="26"/>
        <v>275</v>
      </c>
      <c r="H1178" s="2" t="s">
        <v>12</v>
      </c>
      <c r="I1178" s="2" t="s">
        <v>82</v>
      </c>
      <c r="J1178" s="5">
        <v>45587.70294372685</v>
      </c>
    </row>
    <row r="1179" spans="1:10" ht="38.25" x14ac:dyDescent="0.25">
      <c r="A1179" s="2" t="s">
        <v>347</v>
      </c>
      <c r="B1179" s="3">
        <v>45587</v>
      </c>
      <c r="C1179" s="2" t="s">
        <v>10</v>
      </c>
      <c r="D1179" s="2" t="s">
        <v>11</v>
      </c>
      <c r="E1179" s="4">
        <v>700</v>
      </c>
      <c r="F1179" s="4">
        <v>0</v>
      </c>
      <c r="G1179" s="4">
        <f t="shared" si="26"/>
        <v>700</v>
      </c>
      <c r="H1179" s="2" t="s">
        <v>12</v>
      </c>
      <c r="I1179" s="2" t="s">
        <v>24</v>
      </c>
      <c r="J1179" s="5">
        <v>45588.363649108796</v>
      </c>
    </row>
    <row r="1180" spans="1:10" ht="38.25" x14ac:dyDescent="0.25">
      <c r="A1180" s="2" t="s">
        <v>347</v>
      </c>
      <c r="B1180" s="3">
        <v>45587</v>
      </c>
      <c r="C1180" s="2" t="s">
        <v>10</v>
      </c>
      <c r="D1180" s="2" t="s">
        <v>11</v>
      </c>
      <c r="E1180" s="4">
        <v>80</v>
      </c>
      <c r="F1180" s="4">
        <v>0</v>
      </c>
      <c r="G1180" s="4">
        <f t="shared" si="26"/>
        <v>80</v>
      </c>
      <c r="H1180" s="2" t="s">
        <v>12</v>
      </c>
      <c r="I1180" s="2" t="s">
        <v>62</v>
      </c>
      <c r="J1180" s="5">
        <v>45589.367468935183</v>
      </c>
    </row>
    <row r="1181" spans="1:10" ht="38.25" x14ac:dyDescent="0.25">
      <c r="A1181" s="2" t="s">
        <v>313</v>
      </c>
      <c r="B1181" s="3">
        <v>45566</v>
      </c>
      <c r="C1181" s="2" t="s">
        <v>10</v>
      </c>
      <c r="D1181" s="2" t="s">
        <v>11</v>
      </c>
      <c r="E1181" s="4">
        <v>20</v>
      </c>
      <c r="F1181" s="4">
        <v>0</v>
      </c>
      <c r="G1181" s="4">
        <f t="shared" si="26"/>
        <v>20</v>
      </c>
      <c r="H1181" s="2" t="s">
        <v>12</v>
      </c>
      <c r="I1181" s="2" t="s">
        <v>418</v>
      </c>
      <c r="J1181" s="5">
        <v>45589.568300069448</v>
      </c>
    </row>
    <row r="1182" spans="1:10" ht="38.25" x14ac:dyDescent="0.25">
      <c r="A1182" s="2" t="s">
        <v>348</v>
      </c>
      <c r="B1182" s="3">
        <v>45589</v>
      </c>
      <c r="C1182" s="2" t="s">
        <v>10</v>
      </c>
      <c r="D1182" s="2" t="s">
        <v>11</v>
      </c>
      <c r="E1182" s="4">
        <v>500</v>
      </c>
      <c r="F1182" s="4">
        <v>0</v>
      </c>
      <c r="G1182" s="4">
        <f t="shared" si="26"/>
        <v>500</v>
      </c>
      <c r="H1182" s="2" t="s">
        <v>12</v>
      </c>
      <c r="I1182" s="2" t="s">
        <v>107</v>
      </c>
      <c r="J1182" s="5">
        <v>45589.626512164352</v>
      </c>
    </row>
    <row r="1183" spans="1:10" ht="38.25" x14ac:dyDescent="0.25">
      <c r="A1183" s="2" t="s">
        <v>348</v>
      </c>
      <c r="B1183" s="3">
        <v>45589</v>
      </c>
      <c r="C1183" s="2" t="s">
        <v>10</v>
      </c>
      <c r="D1183" s="2" t="s">
        <v>11</v>
      </c>
      <c r="E1183" s="4">
        <v>700</v>
      </c>
      <c r="F1183" s="4">
        <v>0</v>
      </c>
      <c r="G1183" s="4">
        <f t="shared" si="26"/>
        <v>700</v>
      </c>
      <c r="H1183" s="2" t="s">
        <v>12</v>
      </c>
      <c r="I1183" s="2" t="s">
        <v>24</v>
      </c>
      <c r="J1183" s="5">
        <v>45590.373585555557</v>
      </c>
    </row>
    <row r="1184" spans="1:10" ht="38.25" x14ac:dyDescent="0.25">
      <c r="A1184" s="2" t="s">
        <v>349</v>
      </c>
      <c r="B1184" s="3">
        <v>45581</v>
      </c>
      <c r="C1184" s="2" t="s">
        <v>10</v>
      </c>
      <c r="D1184" s="2" t="s">
        <v>11</v>
      </c>
      <c r="E1184" s="4">
        <v>948.1</v>
      </c>
      <c r="F1184" s="4">
        <v>0</v>
      </c>
      <c r="G1184" s="4">
        <f t="shared" si="26"/>
        <v>948.1</v>
      </c>
      <c r="H1184" s="2" t="s">
        <v>12</v>
      </c>
      <c r="I1184" s="2" t="s">
        <v>76</v>
      </c>
      <c r="J1184" s="5">
        <v>45590.375452395834</v>
      </c>
    </row>
    <row r="1185" spans="1:10" ht="38.25" x14ac:dyDescent="0.25">
      <c r="A1185" s="2" t="s">
        <v>349</v>
      </c>
      <c r="B1185" s="3">
        <v>45581</v>
      </c>
      <c r="C1185" s="2" t="s">
        <v>10</v>
      </c>
      <c r="D1185" s="2" t="s">
        <v>11</v>
      </c>
      <c r="E1185" s="4">
        <v>149</v>
      </c>
      <c r="F1185" s="4">
        <v>0</v>
      </c>
      <c r="G1185" s="4">
        <f t="shared" si="26"/>
        <v>149</v>
      </c>
      <c r="H1185" s="2" t="s">
        <v>12</v>
      </c>
      <c r="I1185" s="2" t="s">
        <v>76</v>
      </c>
      <c r="J1185" s="5">
        <v>45590.375452395834</v>
      </c>
    </row>
    <row r="1186" spans="1:10" ht="38.25" x14ac:dyDescent="0.25">
      <c r="A1186" s="2" t="s">
        <v>349</v>
      </c>
      <c r="B1186" s="3">
        <v>45581</v>
      </c>
      <c r="C1186" s="2" t="s">
        <v>10</v>
      </c>
      <c r="D1186" s="2" t="s">
        <v>11</v>
      </c>
      <c r="E1186" s="4">
        <v>1298.83</v>
      </c>
      <c r="F1186" s="4">
        <v>0</v>
      </c>
      <c r="G1186" s="4">
        <f t="shared" si="26"/>
        <v>1298.83</v>
      </c>
      <c r="H1186" s="2" t="s">
        <v>12</v>
      </c>
      <c r="I1186" s="2" t="s">
        <v>76</v>
      </c>
      <c r="J1186" s="5">
        <v>45590.375452395834</v>
      </c>
    </row>
    <row r="1187" spans="1:10" ht="38.25" x14ac:dyDescent="0.25">
      <c r="A1187" s="2" t="s">
        <v>345</v>
      </c>
      <c r="B1187" s="3">
        <v>45586</v>
      </c>
      <c r="C1187" s="2" t="s">
        <v>10</v>
      </c>
      <c r="D1187" s="2" t="s">
        <v>11</v>
      </c>
      <c r="E1187" s="4">
        <v>1495</v>
      </c>
      <c r="F1187" s="4">
        <v>0</v>
      </c>
      <c r="G1187" s="4">
        <f t="shared" si="26"/>
        <v>1495</v>
      </c>
      <c r="H1187" s="2" t="s">
        <v>12</v>
      </c>
      <c r="I1187" s="2" t="s">
        <v>79</v>
      </c>
      <c r="J1187" s="5">
        <v>45590.492796041668</v>
      </c>
    </row>
    <row r="1188" spans="1:10" ht="38.25" x14ac:dyDescent="0.25">
      <c r="A1188" s="2" t="s">
        <v>350</v>
      </c>
      <c r="B1188" s="3">
        <v>45590</v>
      </c>
      <c r="C1188" s="2" t="s">
        <v>10</v>
      </c>
      <c r="D1188" s="2" t="s">
        <v>11</v>
      </c>
      <c r="E1188" s="4">
        <v>1188.3</v>
      </c>
      <c r="F1188" s="4">
        <v>0</v>
      </c>
      <c r="G1188" s="4">
        <f t="shared" si="26"/>
        <v>1188.3</v>
      </c>
      <c r="H1188" s="2" t="s">
        <v>12</v>
      </c>
      <c r="I1188" s="2" t="s">
        <v>72</v>
      </c>
      <c r="J1188" s="5">
        <v>45590.493066840281</v>
      </c>
    </row>
    <row r="1189" spans="1:10" ht="38.25" x14ac:dyDescent="0.25">
      <c r="A1189" s="2" t="s">
        <v>353</v>
      </c>
      <c r="B1189" s="3">
        <v>45593</v>
      </c>
      <c r="C1189" s="2" t="s">
        <v>10</v>
      </c>
      <c r="D1189" s="2" t="s">
        <v>11</v>
      </c>
      <c r="E1189" s="4">
        <v>1700</v>
      </c>
      <c r="F1189" s="4">
        <v>0</v>
      </c>
      <c r="G1189" s="4">
        <f t="shared" si="26"/>
        <v>1700</v>
      </c>
      <c r="H1189" s="2" t="s">
        <v>12</v>
      </c>
      <c r="I1189" s="2" t="s">
        <v>72</v>
      </c>
      <c r="J1189" s="5">
        <v>45593.391583530094</v>
      </c>
    </row>
    <row r="1190" spans="1:10" ht="38.25" x14ac:dyDescent="0.25">
      <c r="A1190" s="2" t="s">
        <v>344</v>
      </c>
      <c r="B1190" s="3">
        <v>45582</v>
      </c>
      <c r="C1190" s="2" t="s">
        <v>9</v>
      </c>
      <c r="D1190" s="2" t="s">
        <v>11</v>
      </c>
      <c r="E1190" s="4">
        <v>10425</v>
      </c>
      <c r="F1190" s="4">
        <v>0</v>
      </c>
      <c r="G1190" s="4">
        <f t="shared" si="26"/>
        <v>10425</v>
      </c>
      <c r="H1190" s="2" t="s">
        <v>12</v>
      </c>
      <c r="I1190" s="2" t="s">
        <v>78</v>
      </c>
      <c r="J1190" s="5">
        <v>45593.488281469909</v>
      </c>
    </row>
    <row r="1191" spans="1:10" ht="38.25" x14ac:dyDescent="0.25">
      <c r="A1191" s="2" t="s">
        <v>353</v>
      </c>
      <c r="B1191" s="3">
        <v>45593</v>
      </c>
      <c r="C1191" s="2" t="s">
        <v>10</v>
      </c>
      <c r="D1191" s="2" t="s">
        <v>11</v>
      </c>
      <c r="E1191" s="4">
        <v>247</v>
      </c>
      <c r="F1191" s="4">
        <v>0</v>
      </c>
      <c r="G1191" s="4">
        <f t="shared" si="26"/>
        <v>247</v>
      </c>
      <c r="H1191" s="2" t="s">
        <v>12</v>
      </c>
      <c r="I1191" s="2" t="s">
        <v>446</v>
      </c>
      <c r="J1191" s="5">
        <v>45594.385438148151</v>
      </c>
    </row>
    <row r="1192" spans="1:10" ht="38.25" x14ac:dyDescent="0.25">
      <c r="A1192" s="2" t="s">
        <v>353</v>
      </c>
      <c r="B1192" s="3">
        <v>45593</v>
      </c>
      <c r="C1192" s="2" t="s">
        <v>10</v>
      </c>
      <c r="D1192" s="2" t="s">
        <v>11</v>
      </c>
      <c r="E1192" s="4">
        <v>318</v>
      </c>
      <c r="F1192" s="4">
        <v>0</v>
      </c>
      <c r="G1192" s="4">
        <f t="shared" si="26"/>
        <v>318</v>
      </c>
      <c r="H1192" s="2" t="s">
        <v>12</v>
      </c>
      <c r="I1192" s="2" t="s">
        <v>72</v>
      </c>
      <c r="J1192" s="5">
        <v>45594.492843356478</v>
      </c>
    </row>
    <row r="1193" spans="1:10" ht="38.25" x14ac:dyDescent="0.25">
      <c r="A1193" s="2" t="s">
        <v>332</v>
      </c>
      <c r="B1193" s="3">
        <v>45594</v>
      </c>
      <c r="C1193" s="2" t="s">
        <v>10</v>
      </c>
      <c r="D1193" s="2" t="s">
        <v>11</v>
      </c>
      <c r="E1193" s="4">
        <v>150</v>
      </c>
      <c r="F1193" s="4">
        <v>0</v>
      </c>
      <c r="G1193" s="4">
        <f t="shared" si="26"/>
        <v>150</v>
      </c>
      <c r="H1193" s="2" t="s">
        <v>12</v>
      </c>
      <c r="I1193" s="2" t="s">
        <v>13</v>
      </c>
      <c r="J1193" s="5">
        <v>45594.700750937503</v>
      </c>
    </row>
    <row r="1194" spans="1:10" ht="38.25" x14ac:dyDescent="0.25">
      <c r="A1194" s="2" t="s">
        <v>354</v>
      </c>
      <c r="B1194" s="3">
        <v>45595</v>
      </c>
      <c r="C1194" s="2" t="s">
        <v>10</v>
      </c>
      <c r="D1194" s="2" t="s">
        <v>11</v>
      </c>
      <c r="E1194" s="4">
        <v>150</v>
      </c>
      <c r="F1194" s="4">
        <v>0</v>
      </c>
      <c r="G1194" s="4">
        <f t="shared" si="26"/>
        <v>150</v>
      </c>
      <c r="H1194" s="2" t="s">
        <v>12</v>
      </c>
      <c r="I1194" s="2" t="s">
        <v>13</v>
      </c>
      <c r="J1194" s="5">
        <v>45596.368897337961</v>
      </c>
    </row>
    <row r="1195" spans="1:10" ht="38.25" x14ac:dyDescent="0.25">
      <c r="A1195" s="2" t="s">
        <v>355</v>
      </c>
      <c r="B1195" s="3">
        <v>45588</v>
      </c>
      <c r="C1195" s="2" t="s">
        <v>10</v>
      </c>
      <c r="D1195" s="2" t="s">
        <v>11</v>
      </c>
      <c r="E1195" s="4">
        <v>1220</v>
      </c>
      <c r="F1195" s="4">
        <v>0</v>
      </c>
      <c r="G1195" s="4">
        <f t="shared" si="26"/>
        <v>1220</v>
      </c>
      <c r="H1195" s="2" t="s">
        <v>12</v>
      </c>
      <c r="I1195" s="2" t="s">
        <v>447</v>
      </c>
      <c r="J1195" s="5">
        <v>45596.369942094905</v>
      </c>
    </row>
    <row r="1196" spans="1:10" ht="38.25" x14ac:dyDescent="0.25">
      <c r="A1196" s="2" t="s">
        <v>314</v>
      </c>
      <c r="B1196" s="3">
        <v>45597</v>
      </c>
      <c r="C1196" s="2" t="s">
        <v>35</v>
      </c>
      <c r="D1196" s="2" t="s">
        <v>11</v>
      </c>
      <c r="E1196" s="4">
        <v>1675</v>
      </c>
      <c r="F1196" s="4">
        <v>0</v>
      </c>
      <c r="G1196" s="4">
        <f t="shared" si="26"/>
        <v>1675</v>
      </c>
      <c r="H1196" s="2" t="s">
        <v>12</v>
      </c>
      <c r="I1196" s="2" t="s">
        <v>79</v>
      </c>
      <c r="J1196" s="5">
        <v>45600.34133466435</v>
      </c>
    </row>
    <row r="1197" spans="1:10" ht="38.25" x14ac:dyDescent="0.25">
      <c r="A1197" s="2" t="s">
        <v>314</v>
      </c>
      <c r="B1197" s="3">
        <v>45597</v>
      </c>
      <c r="C1197" s="2" t="s">
        <v>35</v>
      </c>
      <c r="D1197" s="2" t="s">
        <v>11</v>
      </c>
      <c r="E1197" s="4">
        <v>1195</v>
      </c>
      <c r="F1197" s="4">
        <v>0</v>
      </c>
      <c r="G1197" s="4">
        <f t="shared" si="26"/>
        <v>1195</v>
      </c>
      <c r="H1197" s="2" t="s">
        <v>12</v>
      </c>
      <c r="I1197" s="2" t="s">
        <v>37</v>
      </c>
      <c r="J1197" s="5">
        <v>45600.437310775465</v>
      </c>
    </row>
    <row r="1198" spans="1:10" ht="38.25" x14ac:dyDescent="0.25">
      <c r="A1198" s="2" t="s">
        <v>314</v>
      </c>
      <c r="B1198" s="3">
        <v>45597</v>
      </c>
      <c r="C1198" s="2" t="s">
        <v>35</v>
      </c>
      <c r="D1198" s="2" t="s">
        <v>11</v>
      </c>
      <c r="E1198" s="4">
        <v>1500</v>
      </c>
      <c r="F1198" s="4">
        <v>0</v>
      </c>
      <c r="G1198" s="4">
        <f t="shared" si="26"/>
        <v>1500</v>
      </c>
      <c r="H1198" s="2" t="s">
        <v>12</v>
      </c>
      <c r="I1198" s="2" t="s">
        <v>98</v>
      </c>
      <c r="J1198" s="5">
        <v>45600.44446770833</v>
      </c>
    </row>
    <row r="1199" spans="1:10" ht="38.25" x14ac:dyDescent="0.25">
      <c r="A1199" s="2" t="s">
        <v>314</v>
      </c>
      <c r="B1199" s="3">
        <v>45597</v>
      </c>
      <c r="C1199" s="2" t="s">
        <v>35</v>
      </c>
      <c r="D1199" s="2" t="s">
        <v>11</v>
      </c>
      <c r="E1199" s="4">
        <v>0</v>
      </c>
      <c r="F1199" s="4">
        <v>2345</v>
      </c>
      <c r="G1199" s="4">
        <f t="shared" si="26"/>
        <v>-2345</v>
      </c>
      <c r="H1199" s="2" t="s">
        <v>12</v>
      </c>
      <c r="I1199" s="2" t="s">
        <v>426</v>
      </c>
      <c r="J1199" s="5">
        <v>45600.460738032409</v>
      </c>
    </row>
    <row r="1200" spans="1:10" ht="38.25" x14ac:dyDescent="0.25">
      <c r="A1200" s="2" t="s">
        <v>314</v>
      </c>
      <c r="B1200" s="3">
        <v>45597</v>
      </c>
      <c r="C1200" s="2" t="s">
        <v>35</v>
      </c>
      <c r="D1200" s="2" t="s">
        <v>11</v>
      </c>
      <c r="E1200" s="4">
        <v>60</v>
      </c>
      <c r="F1200" s="4">
        <v>0</v>
      </c>
      <c r="G1200" s="4">
        <f t="shared" si="26"/>
        <v>60</v>
      </c>
      <c r="H1200" s="2" t="s">
        <v>12</v>
      </c>
      <c r="I1200" s="2" t="s">
        <v>76</v>
      </c>
      <c r="J1200" s="5">
        <v>45600.471418437497</v>
      </c>
    </row>
    <row r="1201" spans="1:10" ht="38.25" x14ac:dyDescent="0.25">
      <c r="A1201" s="2" t="s">
        <v>314</v>
      </c>
      <c r="B1201" s="3">
        <v>45597</v>
      </c>
      <c r="C1201" s="2" t="s">
        <v>35</v>
      </c>
      <c r="D1201" s="2" t="s">
        <v>11</v>
      </c>
      <c r="E1201" s="4">
        <v>1675</v>
      </c>
      <c r="F1201" s="4">
        <v>0</v>
      </c>
      <c r="G1201" s="4">
        <f t="shared" si="26"/>
        <v>1675</v>
      </c>
      <c r="H1201" s="2" t="s">
        <v>12</v>
      </c>
      <c r="I1201" s="2" t="s">
        <v>62</v>
      </c>
      <c r="J1201" s="5">
        <v>45600.482302314813</v>
      </c>
    </row>
    <row r="1202" spans="1:10" ht="38.25" x14ac:dyDescent="0.25">
      <c r="A1202" s="2" t="s">
        <v>314</v>
      </c>
      <c r="B1202" s="3">
        <v>45597</v>
      </c>
      <c r="C1202" s="2" t="s">
        <v>35</v>
      </c>
      <c r="D1202" s="2" t="s">
        <v>11</v>
      </c>
      <c r="E1202" s="4">
        <v>91.65</v>
      </c>
      <c r="F1202" s="4">
        <v>0</v>
      </c>
      <c r="G1202" s="4">
        <f t="shared" si="26"/>
        <v>91.65</v>
      </c>
      <c r="H1202" s="2" t="s">
        <v>12</v>
      </c>
      <c r="I1202" s="2" t="s">
        <v>76</v>
      </c>
      <c r="J1202" s="5">
        <v>45600.491744537037</v>
      </c>
    </row>
    <row r="1203" spans="1:10" ht="38.25" x14ac:dyDescent="0.25">
      <c r="A1203" s="2" t="s">
        <v>314</v>
      </c>
      <c r="B1203" s="3">
        <v>45597</v>
      </c>
      <c r="C1203" s="2" t="s">
        <v>10</v>
      </c>
      <c r="D1203" s="2" t="s">
        <v>11</v>
      </c>
      <c r="E1203" s="4">
        <v>1298</v>
      </c>
      <c r="F1203" s="4">
        <v>0</v>
      </c>
      <c r="G1203" s="4">
        <f t="shared" si="26"/>
        <v>1298</v>
      </c>
      <c r="H1203" s="2" t="s">
        <v>12</v>
      </c>
      <c r="I1203" s="2" t="s">
        <v>26</v>
      </c>
      <c r="J1203" s="5">
        <v>45600.495245868056</v>
      </c>
    </row>
    <row r="1204" spans="1:10" ht="38.25" x14ac:dyDescent="0.25">
      <c r="A1204" s="2" t="s">
        <v>359</v>
      </c>
      <c r="B1204" s="3">
        <v>45600</v>
      </c>
      <c r="C1204" s="2" t="s">
        <v>10</v>
      </c>
      <c r="D1204" s="2" t="s">
        <v>11</v>
      </c>
      <c r="E1204" s="4">
        <v>200</v>
      </c>
      <c r="F1204" s="4">
        <v>0</v>
      </c>
      <c r="G1204" s="4">
        <f t="shared" si="26"/>
        <v>200</v>
      </c>
      <c r="H1204" s="2" t="s">
        <v>12</v>
      </c>
      <c r="I1204" s="2" t="s">
        <v>107</v>
      </c>
      <c r="J1204" s="5">
        <v>45600.497007731479</v>
      </c>
    </row>
    <row r="1205" spans="1:10" ht="38.25" x14ac:dyDescent="0.25">
      <c r="A1205" s="2" t="s">
        <v>359</v>
      </c>
      <c r="B1205" s="3">
        <v>45600</v>
      </c>
      <c r="C1205" s="2" t="s">
        <v>10</v>
      </c>
      <c r="D1205" s="2" t="s">
        <v>11</v>
      </c>
      <c r="E1205" s="4">
        <v>1359</v>
      </c>
      <c r="F1205" s="4">
        <v>0</v>
      </c>
      <c r="G1205" s="4">
        <f t="shared" si="26"/>
        <v>1359</v>
      </c>
      <c r="H1205" s="2" t="s">
        <v>12</v>
      </c>
      <c r="I1205" s="2" t="s">
        <v>416</v>
      </c>
      <c r="J1205" s="5">
        <v>45600.590110266203</v>
      </c>
    </row>
    <row r="1206" spans="1:10" ht="38.25" x14ac:dyDescent="0.25">
      <c r="A1206" s="2" t="s">
        <v>363</v>
      </c>
      <c r="B1206" s="3">
        <v>45627</v>
      </c>
      <c r="C1206" s="2" t="s">
        <v>33</v>
      </c>
      <c r="D1206" s="2" t="s">
        <v>11</v>
      </c>
      <c r="E1206" s="4">
        <v>2000</v>
      </c>
      <c r="F1206" s="4">
        <v>0</v>
      </c>
      <c r="G1206" s="4">
        <f t="shared" si="26"/>
        <v>2000</v>
      </c>
      <c r="H1206" s="2" t="s">
        <v>12</v>
      </c>
      <c r="I1206" s="2" t="s">
        <v>56</v>
      </c>
      <c r="J1206" s="5">
        <v>45601.479928865738</v>
      </c>
    </row>
    <row r="1207" spans="1:10" ht="38.25" x14ac:dyDescent="0.25">
      <c r="A1207" s="2" t="s">
        <v>356</v>
      </c>
      <c r="B1207" s="3">
        <v>45596</v>
      </c>
      <c r="C1207" s="2" t="s">
        <v>90</v>
      </c>
      <c r="D1207" s="2" t="s">
        <v>11</v>
      </c>
      <c r="E1207" s="4">
        <v>0</v>
      </c>
      <c r="F1207" s="4">
        <v>12</v>
      </c>
      <c r="G1207" s="4">
        <f t="shared" si="26"/>
        <v>-12</v>
      </c>
      <c r="H1207" s="2" t="s">
        <v>12</v>
      </c>
      <c r="I1207" s="2" t="s">
        <v>418</v>
      </c>
      <c r="J1207" s="5">
        <v>45601.512050046294</v>
      </c>
    </row>
    <row r="1208" spans="1:10" ht="38.25" x14ac:dyDescent="0.25">
      <c r="A1208" s="2" t="s">
        <v>356</v>
      </c>
      <c r="B1208" s="3">
        <v>45596</v>
      </c>
      <c r="C1208" s="2" t="s">
        <v>90</v>
      </c>
      <c r="D1208" s="2" t="s">
        <v>11</v>
      </c>
      <c r="E1208" s="4">
        <v>12</v>
      </c>
      <c r="F1208" s="4">
        <v>0</v>
      </c>
      <c r="G1208" s="4">
        <f t="shared" si="26"/>
        <v>12</v>
      </c>
      <c r="H1208" s="2" t="s">
        <v>12</v>
      </c>
      <c r="I1208" s="2" t="s">
        <v>91</v>
      </c>
      <c r="J1208" s="5">
        <v>45601.512050046294</v>
      </c>
    </row>
    <row r="1209" spans="1:10" ht="38.25" x14ac:dyDescent="0.25">
      <c r="A1209" s="2" t="s">
        <v>364</v>
      </c>
      <c r="B1209" s="3">
        <v>45602</v>
      </c>
      <c r="C1209" s="2" t="s">
        <v>10</v>
      </c>
      <c r="D1209" s="2" t="s">
        <v>11</v>
      </c>
      <c r="E1209" s="4">
        <v>395</v>
      </c>
      <c r="F1209" s="4">
        <v>0</v>
      </c>
      <c r="G1209" s="4">
        <f t="shared" si="26"/>
        <v>395</v>
      </c>
      <c r="H1209" s="2" t="s">
        <v>12</v>
      </c>
      <c r="I1209" s="2" t="s">
        <v>81</v>
      </c>
      <c r="J1209" s="5">
        <v>45602.424563541666</v>
      </c>
    </row>
    <row r="1210" spans="1:10" ht="38.25" x14ac:dyDescent="0.25">
      <c r="A1210" s="2" t="s">
        <v>359</v>
      </c>
      <c r="B1210" s="3">
        <v>45600</v>
      </c>
      <c r="C1210" s="2" t="s">
        <v>10</v>
      </c>
      <c r="D1210" s="2" t="s">
        <v>11</v>
      </c>
      <c r="E1210" s="4">
        <v>133</v>
      </c>
      <c r="F1210" s="4">
        <v>0</v>
      </c>
      <c r="G1210" s="4">
        <f t="shared" si="26"/>
        <v>133</v>
      </c>
      <c r="H1210" s="2" t="s">
        <v>12</v>
      </c>
      <c r="I1210" s="2" t="s">
        <v>449</v>
      </c>
      <c r="J1210" s="5">
        <v>45602.518297615738</v>
      </c>
    </row>
    <row r="1211" spans="1:10" ht="38.25" x14ac:dyDescent="0.25">
      <c r="A1211" s="2" t="s">
        <v>364</v>
      </c>
      <c r="B1211" s="3">
        <v>45602</v>
      </c>
      <c r="C1211" s="2" t="s">
        <v>10</v>
      </c>
      <c r="D1211" s="2" t="s">
        <v>11</v>
      </c>
      <c r="E1211" s="4">
        <v>533</v>
      </c>
      <c r="F1211" s="4">
        <v>0</v>
      </c>
      <c r="G1211" s="4">
        <f t="shared" si="26"/>
        <v>533</v>
      </c>
      <c r="H1211" s="2" t="s">
        <v>12</v>
      </c>
      <c r="I1211" s="2" t="s">
        <v>94</v>
      </c>
      <c r="J1211" s="5">
        <v>45602.633862314811</v>
      </c>
    </row>
    <row r="1212" spans="1:10" ht="38.25" x14ac:dyDescent="0.25">
      <c r="A1212" s="2" t="s">
        <v>364</v>
      </c>
      <c r="B1212" s="3">
        <v>45602</v>
      </c>
      <c r="C1212" s="2" t="s">
        <v>10</v>
      </c>
      <c r="D1212" s="2" t="s">
        <v>11</v>
      </c>
      <c r="E1212" s="4">
        <v>700</v>
      </c>
      <c r="F1212" s="4">
        <v>0</v>
      </c>
      <c r="G1212" s="4">
        <f t="shared" si="26"/>
        <v>700</v>
      </c>
      <c r="H1212" s="2" t="s">
        <v>12</v>
      </c>
      <c r="I1212" s="2" t="s">
        <v>22</v>
      </c>
      <c r="J1212" s="5">
        <v>45602.634078449075</v>
      </c>
    </row>
    <row r="1213" spans="1:10" ht="38.25" x14ac:dyDescent="0.25">
      <c r="A1213" s="2" t="s">
        <v>314</v>
      </c>
      <c r="B1213" s="3">
        <v>45597</v>
      </c>
      <c r="C1213" s="2" t="s">
        <v>35</v>
      </c>
      <c r="D1213" s="2" t="s">
        <v>11</v>
      </c>
      <c r="E1213" s="4">
        <v>1675</v>
      </c>
      <c r="F1213" s="4">
        <v>0</v>
      </c>
      <c r="G1213" s="4">
        <f t="shared" si="26"/>
        <v>1675</v>
      </c>
      <c r="H1213" s="2" t="s">
        <v>12</v>
      </c>
      <c r="I1213" s="2" t="s">
        <v>105</v>
      </c>
      <c r="J1213" s="5">
        <v>45602.687766643518</v>
      </c>
    </row>
    <row r="1214" spans="1:10" ht="38.25" x14ac:dyDescent="0.25">
      <c r="A1214" s="2" t="s">
        <v>314</v>
      </c>
      <c r="B1214" s="3">
        <v>45597</v>
      </c>
      <c r="C1214" s="2" t="s">
        <v>35</v>
      </c>
      <c r="D1214" s="2" t="s">
        <v>11</v>
      </c>
      <c r="E1214" s="4">
        <v>2345</v>
      </c>
      <c r="F1214" s="4">
        <v>0</v>
      </c>
      <c r="G1214" s="4">
        <f t="shared" si="26"/>
        <v>2345</v>
      </c>
      <c r="H1214" s="2" t="s">
        <v>12</v>
      </c>
      <c r="I1214" s="2" t="s">
        <v>426</v>
      </c>
      <c r="J1214" s="5">
        <v>45602.688762430553</v>
      </c>
    </row>
    <row r="1215" spans="1:10" ht="38.25" x14ac:dyDescent="0.25">
      <c r="A1215" s="2" t="s">
        <v>364</v>
      </c>
      <c r="B1215" s="3">
        <v>45602</v>
      </c>
      <c r="C1215" s="2" t="s">
        <v>10</v>
      </c>
      <c r="D1215" s="2" t="s">
        <v>11</v>
      </c>
      <c r="E1215" s="4">
        <v>998</v>
      </c>
      <c r="F1215" s="4">
        <v>0</v>
      </c>
      <c r="G1215" s="4">
        <f t="shared" si="26"/>
        <v>998</v>
      </c>
      <c r="H1215" s="2" t="s">
        <v>12</v>
      </c>
      <c r="I1215" s="2" t="s">
        <v>77</v>
      </c>
      <c r="J1215" s="5">
        <v>45603.355650324076</v>
      </c>
    </row>
    <row r="1216" spans="1:10" ht="38.25" x14ac:dyDescent="0.25">
      <c r="A1216" s="2" t="s">
        <v>314</v>
      </c>
      <c r="B1216" s="3">
        <v>45597</v>
      </c>
      <c r="C1216" s="2" t="s">
        <v>35</v>
      </c>
      <c r="D1216" s="2" t="s">
        <v>11</v>
      </c>
      <c r="E1216" s="4">
        <v>1675</v>
      </c>
      <c r="F1216" s="4">
        <v>0</v>
      </c>
      <c r="G1216" s="4">
        <f t="shared" ref="G1216:G1279" si="27">E1216-F1216</f>
        <v>1675</v>
      </c>
      <c r="H1216" s="2" t="s">
        <v>12</v>
      </c>
      <c r="I1216" s="2" t="s">
        <v>434</v>
      </c>
      <c r="J1216" s="5">
        <v>45603.365350173612</v>
      </c>
    </row>
    <row r="1217" spans="1:10" ht="38.25" x14ac:dyDescent="0.25">
      <c r="A1217" s="2" t="s">
        <v>314</v>
      </c>
      <c r="B1217" s="3">
        <v>45597</v>
      </c>
      <c r="C1217" s="2" t="s">
        <v>35</v>
      </c>
      <c r="D1217" s="2" t="s">
        <v>11</v>
      </c>
      <c r="E1217" s="4">
        <v>1675</v>
      </c>
      <c r="F1217" s="4">
        <v>0</v>
      </c>
      <c r="G1217" s="4">
        <f t="shared" si="27"/>
        <v>1675</v>
      </c>
      <c r="H1217" s="2" t="s">
        <v>12</v>
      </c>
      <c r="I1217" s="2" t="s">
        <v>111</v>
      </c>
      <c r="J1217" s="5">
        <v>45603.365847430556</v>
      </c>
    </row>
    <row r="1218" spans="1:10" ht="38.25" x14ac:dyDescent="0.25">
      <c r="A1218" s="2" t="s">
        <v>314</v>
      </c>
      <c r="B1218" s="3">
        <v>45597</v>
      </c>
      <c r="C1218" s="2" t="s">
        <v>35</v>
      </c>
      <c r="D1218" s="2" t="s">
        <v>11</v>
      </c>
      <c r="E1218" s="4">
        <v>1675</v>
      </c>
      <c r="F1218" s="4">
        <v>0</v>
      </c>
      <c r="G1218" s="4">
        <f t="shared" si="27"/>
        <v>1675</v>
      </c>
      <c r="H1218" s="2" t="s">
        <v>12</v>
      </c>
      <c r="I1218" s="2" t="s">
        <v>111</v>
      </c>
      <c r="J1218" s="5">
        <v>45603.365847430556</v>
      </c>
    </row>
    <row r="1219" spans="1:10" ht="38.25" x14ac:dyDescent="0.25">
      <c r="A1219" s="2" t="s">
        <v>359</v>
      </c>
      <c r="B1219" s="3">
        <v>45600</v>
      </c>
      <c r="C1219" s="2" t="s">
        <v>10</v>
      </c>
      <c r="D1219" s="2" t="s">
        <v>11</v>
      </c>
      <c r="E1219" s="4">
        <v>3500</v>
      </c>
      <c r="F1219" s="4">
        <v>0</v>
      </c>
      <c r="G1219" s="4">
        <f t="shared" si="27"/>
        <v>3500</v>
      </c>
      <c r="H1219" s="2" t="s">
        <v>12</v>
      </c>
      <c r="I1219" s="2" t="s">
        <v>69</v>
      </c>
      <c r="J1219" s="5">
        <v>45604.450309363427</v>
      </c>
    </row>
    <row r="1220" spans="1:10" ht="38.25" x14ac:dyDescent="0.25">
      <c r="A1220" s="2" t="s">
        <v>314</v>
      </c>
      <c r="B1220" s="3">
        <v>45597</v>
      </c>
      <c r="C1220" s="2" t="s">
        <v>10</v>
      </c>
      <c r="D1220" s="2" t="s">
        <v>11</v>
      </c>
      <c r="E1220" s="4">
        <v>395</v>
      </c>
      <c r="F1220" s="4">
        <v>0</v>
      </c>
      <c r="G1220" s="4">
        <f t="shared" si="27"/>
        <v>395</v>
      </c>
      <c r="H1220" s="2" t="s">
        <v>12</v>
      </c>
      <c r="I1220" s="2" t="s">
        <v>58</v>
      </c>
      <c r="J1220" s="5">
        <v>45604.46224400463</v>
      </c>
    </row>
    <row r="1221" spans="1:10" ht="38.25" x14ac:dyDescent="0.25">
      <c r="A1221" s="2" t="s">
        <v>364</v>
      </c>
      <c r="B1221" s="3">
        <v>45602</v>
      </c>
      <c r="C1221" s="2" t="s">
        <v>35</v>
      </c>
      <c r="D1221" s="2" t="s">
        <v>11</v>
      </c>
      <c r="E1221" s="4">
        <v>81.650000000000006</v>
      </c>
      <c r="F1221" s="4">
        <v>0</v>
      </c>
      <c r="G1221" s="4">
        <f t="shared" si="27"/>
        <v>81.650000000000006</v>
      </c>
      <c r="H1221" s="2" t="s">
        <v>12</v>
      </c>
      <c r="I1221" s="2" t="s">
        <v>76</v>
      </c>
      <c r="J1221" s="5">
        <v>45607.691901990744</v>
      </c>
    </row>
    <row r="1222" spans="1:10" ht="38.25" x14ac:dyDescent="0.25">
      <c r="A1222" s="2" t="s">
        <v>367</v>
      </c>
      <c r="B1222" s="3">
        <v>45608</v>
      </c>
      <c r="C1222" s="2" t="s">
        <v>10</v>
      </c>
      <c r="D1222" s="2" t="s">
        <v>11</v>
      </c>
      <c r="E1222" s="4">
        <v>2750</v>
      </c>
      <c r="F1222" s="4">
        <v>0</v>
      </c>
      <c r="G1222" s="4">
        <f t="shared" si="27"/>
        <v>2750</v>
      </c>
      <c r="H1222" s="2" t="s">
        <v>12</v>
      </c>
      <c r="I1222" s="2" t="s">
        <v>79</v>
      </c>
      <c r="J1222" s="5">
        <v>45608.409964699073</v>
      </c>
    </row>
    <row r="1223" spans="1:10" ht="38.25" x14ac:dyDescent="0.25">
      <c r="A1223" s="2" t="s">
        <v>364</v>
      </c>
      <c r="B1223" s="3">
        <v>45602</v>
      </c>
      <c r="C1223" s="2" t="s">
        <v>10</v>
      </c>
      <c r="D1223" s="2" t="s">
        <v>11</v>
      </c>
      <c r="E1223" s="4">
        <v>9779</v>
      </c>
      <c r="F1223" s="4">
        <v>0</v>
      </c>
      <c r="G1223" s="4">
        <f t="shared" si="27"/>
        <v>9779</v>
      </c>
      <c r="H1223" s="2" t="s">
        <v>12</v>
      </c>
      <c r="I1223" s="2" t="s">
        <v>78</v>
      </c>
      <c r="J1223" s="5">
        <v>45610.545697870373</v>
      </c>
    </row>
    <row r="1224" spans="1:10" ht="38.25" x14ac:dyDescent="0.25">
      <c r="A1224" s="2" t="s">
        <v>314</v>
      </c>
      <c r="B1224" s="3">
        <v>45597</v>
      </c>
      <c r="C1224" s="2" t="s">
        <v>35</v>
      </c>
      <c r="D1224" s="2" t="s">
        <v>11</v>
      </c>
      <c r="E1224" s="4">
        <v>1675</v>
      </c>
      <c r="F1224" s="4">
        <v>0</v>
      </c>
      <c r="G1224" s="4">
        <f t="shared" si="27"/>
        <v>1675</v>
      </c>
      <c r="H1224" s="2" t="s">
        <v>12</v>
      </c>
      <c r="I1224" s="2" t="s">
        <v>112</v>
      </c>
      <c r="J1224" s="5">
        <v>45610.657019317128</v>
      </c>
    </row>
    <row r="1225" spans="1:10" ht="38.25" x14ac:dyDescent="0.25">
      <c r="A1225" s="2" t="s">
        <v>368</v>
      </c>
      <c r="B1225" s="3">
        <v>45609</v>
      </c>
      <c r="C1225" s="2" t="s">
        <v>10</v>
      </c>
      <c r="D1225" s="2" t="s">
        <v>11</v>
      </c>
      <c r="E1225" s="4">
        <v>275</v>
      </c>
      <c r="F1225" s="4">
        <v>0</v>
      </c>
      <c r="G1225" s="4">
        <f t="shared" si="27"/>
        <v>275</v>
      </c>
      <c r="H1225" s="2" t="s">
        <v>12</v>
      </c>
      <c r="I1225" s="2" t="s">
        <v>82</v>
      </c>
      <c r="J1225" s="5">
        <v>45611.368139756945</v>
      </c>
    </row>
    <row r="1226" spans="1:10" ht="38.25" x14ac:dyDescent="0.25">
      <c r="A1226" s="2" t="s">
        <v>368</v>
      </c>
      <c r="B1226" s="3">
        <v>45609</v>
      </c>
      <c r="C1226" s="2" t="s">
        <v>10</v>
      </c>
      <c r="D1226" s="2" t="s">
        <v>11</v>
      </c>
      <c r="E1226" s="4">
        <v>650</v>
      </c>
      <c r="F1226" s="4">
        <v>0</v>
      </c>
      <c r="G1226" s="4">
        <f t="shared" si="27"/>
        <v>650</v>
      </c>
      <c r="H1226" s="2" t="s">
        <v>12</v>
      </c>
      <c r="I1226" s="2" t="s">
        <v>26</v>
      </c>
      <c r="J1226" s="5">
        <v>45614.376526284723</v>
      </c>
    </row>
    <row r="1227" spans="1:10" ht="38.25" x14ac:dyDescent="0.25">
      <c r="A1227" s="2" t="s">
        <v>369</v>
      </c>
      <c r="B1227" s="3">
        <v>45614</v>
      </c>
      <c r="C1227" s="2" t="s">
        <v>10</v>
      </c>
      <c r="D1227" s="2" t="s">
        <v>11</v>
      </c>
      <c r="E1227" s="4">
        <v>299</v>
      </c>
      <c r="F1227" s="4">
        <v>0</v>
      </c>
      <c r="G1227" s="4">
        <f t="shared" si="27"/>
        <v>299</v>
      </c>
      <c r="H1227" s="2" t="s">
        <v>12</v>
      </c>
      <c r="I1227" s="2" t="s">
        <v>47</v>
      </c>
      <c r="J1227" s="5">
        <v>45614.595567384262</v>
      </c>
    </row>
    <row r="1228" spans="1:10" ht="38.25" x14ac:dyDescent="0.25">
      <c r="A1228" s="2" t="s">
        <v>368</v>
      </c>
      <c r="B1228" s="3">
        <v>45609</v>
      </c>
      <c r="C1228" s="2" t="s">
        <v>35</v>
      </c>
      <c r="D1228" s="2" t="s">
        <v>11</v>
      </c>
      <c r="E1228" s="4">
        <v>1800</v>
      </c>
      <c r="F1228" s="4">
        <v>0</v>
      </c>
      <c r="G1228" s="4">
        <f t="shared" si="27"/>
        <v>1800</v>
      </c>
      <c r="H1228" s="2" t="s">
        <v>12</v>
      </c>
      <c r="I1228" s="2" t="s">
        <v>22</v>
      </c>
      <c r="J1228" s="5">
        <v>45615.351035590276</v>
      </c>
    </row>
    <row r="1229" spans="1:10" ht="38.25" x14ac:dyDescent="0.25">
      <c r="A1229" s="2" t="s">
        <v>369</v>
      </c>
      <c r="B1229" s="3">
        <v>45614</v>
      </c>
      <c r="C1229" s="2" t="s">
        <v>10</v>
      </c>
      <c r="D1229" s="2" t="s">
        <v>11</v>
      </c>
      <c r="E1229" s="4">
        <v>495</v>
      </c>
      <c r="F1229" s="4">
        <v>0</v>
      </c>
      <c r="G1229" s="4">
        <f t="shared" si="27"/>
        <v>495</v>
      </c>
      <c r="H1229" s="2" t="s">
        <v>12</v>
      </c>
      <c r="I1229" s="2" t="s">
        <v>84</v>
      </c>
      <c r="J1229" s="5">
        <v>45615.605396157407</v>
      </c>
    </row>
    <row r="1230" spans="1:10" ht="38.25" x14ac:dyDescent="0.25">
      <c r="A1230" s="2" t="s">
        <v>369</v>
      </c>
      <c r="B1230" s="3">
        <v>45614</v>
      </c>
      <c r="C1230" s="2" t="s">
        <v>10</v>
      </c>
      <c r="D1230" s="2" t="s">
        <v>11</v>
      </c>
      <c r="E1230" s="4">
        <v>39</v>
      </c>
      <c r="F1230" s="4">
        <v>0</v>
      </c>
      <c r="G1230" s="4">
        <f t="shared" si="27"/>
        <v>39</v>
      </c>
      <c r="H1230" s="2" t="s">
        <v>12</v>
      </c>
      <c r="I1230" s="2" t="s">
        <v>13</v>
      </c>
      <c r="J1230" s="5">
        <v>45616.67029840278</v>
      </c>
    </row>
    <row r="1231" spans="1:10" ht="38.25" x14ac:dyDescent="0.25">
      <c r="A1231" s="2" t="s">
        <v>314</v>
      </c>
      <c r="B1231" s="3">
        <v>45597</v>
      </c>
      <c r="C1231" s="2" t="s">
        <v>10</v>
      </c>
      <c r="D1231" s="2" t="s">
        <v>11</v>
      </c>
      <c r="E1231" s="4">
        <v>376.6</v>
      </c>
      <c r="F1231" s="4">
        <v>0</v>
      </c>
      <c r="G1231" s="4">
        <f t="shared" si="27"/>
        <v>376.6</v>
      </c>
      <c r="H1231" s="2" t="s">
        <v>12</v>
      </c>
      <c r="I1231" s="2" t="s">
        <v>74</v>
      </c>
      <c r="J1231" s="5">
        <v>45621.482567326391</v>
      </c>
    </row>
    <row r="1232" spans="1:10" ht="38.25" x14ac:dyDescent="0.25">
      <c r="A1232" s="2" t="s">
        <v>459</v>
      </c>
      <c r="B1232" s="3">
        <v>45617</v>
      </c>
      <c r="C1232" s="2" t="s">
        <v>35</v>
      </c>
      <c r="D1232" s="2" t="s">
        <v>11</v>
      </c>
      <c r="E1232" s="4">
        <v>76</v>
      </c>
      <c r="F1232" s="4">
        <v>0</v>
      </c>
      <c r="G1232" s="4">
        <f t="shared" si="27"/>
        <v>76</v>
      </c>
      <c r="H1232" s="2" t="s">
        <v>12</v>
      </c>
      <c r="I1232" s="2" t="s">
        <v>73</v>
      </c>
      <c r="J1232" s="5">
        <v>45621.592831041664</v>
      </c>
    </row>
    <row r="1233" spans="1:10" ht="38.25" x14ac:dyDescent="0.25">
      <c r="A1233" s="2" t="s">
        <v>459</v>
      </c>
      <c r="B1233" s="3">
        <v>45617</v>
      </c>
      <c r="C1233" s="2" t="s">
        <v>35</v>
      </c>
      <c r="D1233" s="2" t="s">
        <v>11</v>
      </c>
      <c r="E1233" s="4">
        <v>38</v>
      </c>
      <c r="F1233" s="4">
        <v>0</v>
      </c>
      <c r="G1233" s="4">
        <f t="shared" si="27"/>
        <v>38</v>
      </c>
      <c r="H1233" s="2" t="s">
        <v>12</v>
      </c>
      <c r="I1233" s="2" t="s">
        <v>73</v>
      </c>
      <c r="J1233" s="5">
        <v>45621.593277199077</v>
      </c>
    </row>
    <row r="1234" spans="1:10" ht="38.25" x14ac:dyDescent="0.25">
      <c r="A1234" s="2" t="s">
        <v>374</v>
      </c>
      <c r="B1234" s="3">
        <v>45621</v>
      </c>
      <c r="C1234" s="2" t="s">
        <v>10</v>
      </c>
      <c r="D1234" s="2" t="s">
        <v>11</v>
      </c>
      <c r="E1234" s="4">
        <v>35.64</v>
      </c>
      <c r="F1234" s="4">
        <v>0</v>
      </c>
      <c r="G1234" s="4">
        <f t="shared" si="27"/>
        <v>35.64</v>
      </c>
      <c r="H1234" s="2" t="s">
        <v>12</v>
      </c>
      <c r="I1234" s="2" t="s">
        <v>428</v>
      </c>
      <c r="J1234" s="5">
        <v>45621.633248576392</v>
      </c>
    </row>
    <row r="1235" spans="1:10" ht="38.25" x14ac:dyDescent="0.25">
      <c r="A1235" s="2" t="s">
        <v>373</v>
      </c>
      <c r="B1235" s="3">
        <v>45616</v>
      </c>
      <c r="C1235" s="2" t="s">
        <v>35</v>
      </c>
      <c r="D1235" s="2" t="s">
        <v>11</v>
      </c>
      <c r="E1235" s="4">
        <v>2345</v>
      </c>
      <c r="F1235" s="4">
        <v>0</v>
      </c>
      <c r="G1235" s="4">
        <f t="shared" si="27"/>
        <v>2345</v>
      </c>
      <c r="H1235" s="2" t="s">
        <v>12</v>
      </c>
      <c r="I1235" s="2" t="s">
        <v>117</v>
      </c>
      <c r="J1235" s="5">
        <v>45622.690055196763</v>
      </c>
    </row>
    <row r="1236" spans="1:10" ht="38.25" x14ac:dyDescent="0.25">
      <c r="A1236" s="2" t="s">
        <v>376</v>
      </c>
      <c r="B1236" s="3">
        <v>45622</v>
      </c>
      <c r="C1236" s="2" t="s">
        <v>10</v>
      </c>
      <c r="D1236" s="2" t="s">
        <v>11</v>
      </c>
      <c r="E1236" s="4">
        <v>700</v>
      </c>
      <c r="F1236" s="4">
        <v>0</v>
      </c>
      <c r="G1236" s="4">
        <f t="shared" si="27"/>
        <v>700</v>
      </c>
      <c r="H1236" s="2" t="s">
        <v>12</v>
      </c>
      <c r="I1236" s="2" t="s">
        <v>24</v>
      </c>
      <c r="J1236" s="5">
        <v>45623.540000289351</v>
      </c>
    </row>
    <row r="1237" spans="1:10" ht="38.25" x14ac:dyDescent="0.25">
      <c r="A1237" s="2" t="s">
        <v>374</v>
      </c>
      <c r="B1237" s="3">
        <v>45621</v>
      </c>
      <c r="C1237" s="2" t="s">
        <v>10</v>
      </c>
      <c r="D1237" s="2" t="s">
        <v>11</v>
      </c>
      <c r="E1237" s="4">
        <v>2200.5</v>
      </c>
      <c r="F1237" s="4">
        <v>0</v>
      </c>
      <c r="G1237" s="4">
        <f t="shared" si="27"/>
        <v>2200.5</v>
      </c>
      <c r="H1237" s="2" t="s">
        <v>12</v>
      </c>
      <c r="I1237" s="2" t="s">
        <v>83</v>
      </c>
      <c r="J1237" s="5">
        <v>45628.471751203702</v>
      </c>
    </row>
    <row r="1238" spans="1:10" ht="38.25" x14ac:dyDescent="0.25">
      <c r="A1238" s="2" t="s">
        <v>363</v>
      </c>
      <c r="B1238" s="3">
        <v>45627</v>
      </c>
      <c r="C1238" s="2" t="s">
        <v>10</v>
      </c>
      <c r="D1238" s="2" t="s">
        <v>11</v>
      </c>
      <c r="E1238" s="4">
        <v>35.64</v>
      </c>
      <c r="F1238" s="4">
        <v>0</v>
      </c>
      <c r="G1238" s="4">
        <f t="shared" si="27"/>
        <v>35.64</v>
      </c>
      <c r="H1238" s="2" t="s">
        <v>12</v>
      </c>
      <c r="I1238" s="2" t="s">
        <v>428</v>
      </c>
      <c r="J1238" s="5">
        <v>45628.635623541668</v>
      </c>
    </row>
    <row r="1239" spans="1:10" ht="38.25" x14ac:dyDescent="0.25">
      <c r="A1239" s="2" t="s">
        <v>378</v>
      </c>
      <c r="B1239" s="3">
        <v>45629</v>
      </c>
      <c r="C1239" s="2" t="s">
        <v>10</v>
      </c>
      <c r="D1239" s="2" t="s">
        <v>11</v>
      </c>
      <c r="E1239" s="4">
        <v>9479</v>
      </c>
      <c r="F1239" s="4">
        <v>0</v>
      </c>
      <c r="G1239" s="4">
        <f t="shared" si="27"/>
        <v>9479</v>
      </c>
      <c r="H1239" s="2" t="s">
        <v>12</v>
      </c>
      <c r="I1239" s="2" t="s">
        <v>47</v>
      </c>
      <c r="J1239" s="5">
        <v>45629.459851111111</v>
      </c>
    </row>
    <row r="1240" spans="1:10" ht="38.25" x14ac:dyDescent="0.25">
      <c r="A1240" s="2" t="s">
        <v>378</v>
      </c>
      <c r="B1240" s="3">
        <v>45629</v>
      </c>
      <c r="C1240" s="2" t="s">
        <v>10</v>
      </c>
      <c r="D1240" s="2" t="s">
        <v>11</v>
      </c>
      <c r="E1240" s="4">
        <v>3000</v>
      </c>
      <c r="F1240" s="4">
        <v>0</v>
      </c>
      <c r="G1240" s="4">
        <f t="shared" si="27"/>
        <v>3000</v>
      </c>
      <c r="H1240" s="2" t="s">
        <v>12</v>
      </c>
      <c r="I1240" s="2" t="s">
        <v>79</v>
      </c>
      <c r="J1240" s="5">
        <v>45629.592678969908</v>
      </c>
    </row>
    <row r="1241" spans="1:10" ht="38.25" x14ac:dyDescent="0.25">
      <c r="A1241" s="2" t="s">
        <v>314</v>
      </c>
      <c r="B1241" s="3">
        <v>45597</v>
      </c>
      <c r="C1241" s="2" t="s">
        <v>10</v>
      </c>
      <c r="D1241" s="2" t="s">
        <v>11</v>
      </c>
      <c r="E1241" s="4">
        <v>695</v>
      </c>
      <c r="F1241" s="4">
        <v>0</v>
      </c>
      <c r="G1241" s="4">
        <f t="shared" si="27"/>
        <v>695</v>
      </c>
      <c r="H1241" s="2" t="s">
        <v>12</v>
      </c>
      <c r="I1241" s="2" t="s">
        <v>428</v>
      </c>
      <c r="J1241" s="5">
        <v>45629.822652812501</v>
      </c>
    </row>
    <row r="1242" spans="1:10" ht="38.25" x14ac:dyDescent="0.25">
      <c r="A1242" s="2" t="s">
        <v>382</v>
      </c>
      <c r="B1242" s="3">
        <v>45630</v>
      </c>
      <c r="C1242" s="2" t="s">
        <v>10</v>
      </c>
      <c r="D1242" s="2" t="s">
        <v>11</v>
      </c>
      <c r="E1242" s="4">
        <v>399</v>
      </c>
      <c r="F1242" s="4">
        <v>0</v>
      </c>
      <c r="G1242" s="4">
        <f t="shared" si="27"/>
        <v>399</v>
      </c>
      <c r="H1242" s="2" t="s">
        <v>12</v>
      </c>
      <c r="I1242" s="2" t="s">
        <v>105</v>
      </c>
      <c r="J1242" s="5">
        <v>45631.602281851854</v>
      </c>
    </row>
    <row r="1243" spans="1:10" ht="38.25" x14ac:dyDescent="0.25">
      <c r="A1243" s="2" t="s">
        <v>382</v>
      </c>
      <c r="B1243" s="3">
        <v>45630</v>
      </c>
      <c r="C1243" s="2" t="s">
        <v>10</v>
      </c>
      <c r="D1243" s="2" t="s">
        <v>11</v>
      </c>
      <c r="E1243" s="4">
        <v>125</v>
      </c>
      <c r="F1243" s="4">
        <v>0</v>
      </c>
      <c r="G1243" s="4">
        <f t="shared" si="27"/>
        <v>125</v>
      </c>
      <c r="H1243" s="2" t="s">
        <v>12</v>
      </c>
      <c r="I1243" s="2" t="s">
        <v>451</v>
      </c>
      <c r="J1243" s="5">
        <v>45631.602469386577</v>
      </c>
    </row>
    <row r="1244" spans="1:10" ht="38.25" x14ac:dyDescent="0.25">
      <c r="A1244" s="2" t="s">
        <v>382</v>
      </c>
      <c r="B1244" s="3">
        <v>45630</v>
      </c>
      <c r="C1244" s="2" t="s">
        <v>10</v>
      </c>
      <c r="D1244" s="2" t="s">
        <v>11</v>
      </c>
      <c r="E1244" s="4">
        <v>5145</v>
      </c>
      <c r="F1244" s="4">
        <v>0</v>
      </c>
      <c r="G1244" s="4">
        <f t="shared" si="27"/>
        <v>5145</v>
      </c>
      <c r="H1244" s="2" t="s">
        <v>12</v>
      </c>
      <c r="I1244" s="2" t="s">
        <v>105</v>
      </c>
      <c r="J1244" s="5">
        <v>45631.60277085648</v>
      </c>
    </row>
    <row r="1245" spans="1:10" ht="38.25" x14ac:dyDescent="0.25">
      <c r="A1245" s="2" t="s">
        <v>381</v>
      </c>
      <c r="B1245" s="3">
        <v>45628</v>
      </c>
      <c r="C1245" s="2" t="s">
        <v>35</v>
      </c>
      <c r="D1245" s="2" t="s">
        <v>11</v>
      </c>
      <c r="E1245" s="4">
        <v>1675</v>
      </c>
      <c r="F1245" s="4">
        <v>0</v>
      </c>
      <c r="G1245" s="4">
        <f t="shared" si="27"/>
        <v>1675</v>
      </c>
      <c r="H1245" s="2" t="s">
        <v>12</v>
      </c>
      <c r="I1245" s="2" t="s">
        <v>462</v>
      </c>
      <c r="J1245" s="5">
        <v>45631.659126284721</v>
      </c>
    </row>
    <row r="1246" spans="1:10" ht="38.25" x14ac:dyDescent="0.25">
      <c r="A1246" s="2" t="s">
        <v>383</v>
      </c>
      <c r="B1246" s="3">
        <v>45631</v>
      </c>
      <c r="C1246" s="2" t="s">
        <v>10</v>
      </c>
      <c r="D1246" s="2" t="s">
        <v>11</v>
      </c>
      <c r="E1246" s="4">
        <v>315.54000000000002</v>
      </c>
      <c r="F1246" s="4">
        <v>0</v>
      </c>
      <c r="G1246" s="4">
        <f t="shared" si="27"/>
        <v>315.54000000000002</v>
      </c>
      <c r="H1246" s="2" t="s">
        <v>12</v>
      </c>
      <c r="I1246" s="2" t="s">
        <v>60</v>
      </c>
      <c r="J1246" s="5">
        <v>45635.364518877315</v>
      </c>
    </row>
    <row r="1247" spans="1:10" ht="38.25" x14ac:dyDescent="0.25">
      <c r="A1247" s="2" t="s">
        <v>383</v>
      </c>
      <c r="B1247" s="3">
        <v>45631</v>
      </c>
      <c r="C1247" s="2" t="s">
        <v>10</v>
      </c>
      <c r="D1247" s="2" t="s">
        <v>11</v>
      </c>
      <c r="E1247" s="4">
        <v>603.75</v>
      </c>
      <c r="F1247" s="4">
        <v>0</v>
      </c>
      <c r="G1247" s="4">
        <f t="shared" si="27"/>
        <v>603.75</v>
      </c>
      <c r="H1247" s="2" t="s">
        <v>12</v>
      </c>
      <c r="I1247" s="2" t="s">
        <v>13</v>
      </c>
      <c r="J1247" s="5">
        <v>45635.369971064814</v>
      </c>
    </row>
    <row r="1248" spans="1:10" ht="38.25" x14ac:dyDescent="0.25">
      <c r="A1248" s="2" t="s">
        <v>363</v>
      </c>
      <c r="B1248" s="3">
        <v>45627</v>
      </c>
      <c r="C1248" s="2" t="s">
        <v>10</v>
      </c>
      <c r="D1248" s="2" t="s">
        <v>11</v>
      </c>
      <c r="E1248" s="4">
        <v>266</v>
      </c>
      <c r="F1248" s="4">
        <v>0</v>
      </c>
      <c r="G1248" s="4">
        <f t="shared" si="27"/>
        <v>266</v>
      </c>
      <c r="H1248" s="2" t="s">
        <v>12</v>
      </c>
      <c r="I1248" s="2" t="s">
        <v>66</v>
      </c>
      <c r="J1248" s="5">
        <v>45635.666452210651</v>
      </c>
    </row>
    <row r="1249" spans="1:10" ht="38.25" x14ac:dyDescent="0.25">
      <c r="A1249" s="2" t="s">
        <v>385</v>
      </c>
      <c r="B1249" s="3">
        <v>45634</v>
      </c>
      <c r="C1249" s="2" t="s">
        <v>10</v>
      </c>
      <c r="D1249" s="2" t="s">
        <v>11</v>
      </c>
      <c r="E1249" s="4">
        <v>499</v>
      </c>
      <c r="F1249" s="4">
        <v>0</v>
      </c>
      <c r="G1249" s="4">
        <f t="shared" si="27"/>
        <v>499</v>
      </c>
      <c r="H1249" s="2" t="s">
        <v>12</v>
      </c>
      <c r="I1249" s="2" t="s">
        <v>452</v>
      </c>
      <c r="J1249" s="5">
        <v>45637.498378854165</v>
      </c>
    </row>
    <row r="1250" spans="1:10" ht="38.25" x14ac:dyDescent="0.25">
      <c r="A1250" s="2" t="s">
        <v>385</v>
      </c>
      <c r="B1250" s="3">
        <v>45634</v>
      </c>
      <c r="C1250" s="2" t="s">
        <v>10</v>
      </c>
      <c r="D1250" s="2" t="s">
        <v>11</v>
      </c>
      <c r="E1250" s="4">
        <v>405.94</v>
      </c>
      <c r="F1250" s="4">
        <v>0</v>
      </c>
      <c r="G1250" s="4">
        <f t="shared" si="27"/>
        <v>405.94</v>
      </c>
      <c r="H1250" s="2" t="s">
        <v>12</v>
      </c>
      <c r="I1250" s="2" t="s">
        <v>452</v>
      </c>
      <c r="J1250" s="5">
        <v>45637.498708055558</v>
      </c>
    </row>
    <row r="1251" spans="1:10" ht="38.25" x14ac:dyDescent="0.25">
      <c r="A1251" s="2" t="s">
        <v>387</v>
      </c>
      <c r="B1251" s="3">
        <v>45638</v>
      </c>
      <c r="C1251" s="2" t="s">
        <v>10</v>
      </c>
      <c r="D1251" s="2" t="s">
        <v>11</v>
      </c>
      <c r="E1251" s="4">
        <v>267</v>
      </c>
      <c r="F1251" s="4">
        <v>0</v>
      </c>
      <c r="G1251" s="4">
        <f t="shared" si="27"/>
        <v>267</v>
      </c>
      <c r="H1251" s="2" t="s">
        <v>12</v>
      </c>
      <c r="I1251" s="2" t="s">
        <v>40</v>
      </c>
      <c r="J1251" s="5">
        <v>45639.371164722223</v>
      </c>
    </row>
    <row r="1252" spans="1:10" ht="38.25" x14ac:dyDescent="0.25">
      <c r="A1252" s="2" t="s">
        <v>388</v>
      </c>
      <c r="B1252" s="3">
        <v>45639</v>
      </c>
      <c r="C1252" s="2" t="s">
        <v>10</v>
      </c>
      <c r="D1252" s="2" t="s">
        <v>11</v>
      </c>
      <c r="E1252" s="4">
        <v>1595</v>
      </c>
      <c r="F1252" s="4">
        <v>0</v>
      </c>
      <c r="G1252" s="4">
        <f t="shared" si="27"/>
        <v>1595</v>
      </c>
      <c r="H1252" s="2" t="s">
        <v>12</v>
      </c>
      <c r="I1252" s="2" t="s">
        <v>16</v>
      </c>
      <c r="J1252" s="5">
        <v>45642.347844143522</v>
      </c>
    </row>
    <row r="1253" spans="1:10" ht="38.25" x14ac:dyDescent="0.25">
      <c r="A1253" s="2" t="s">
        <v>387</v>
      </c>
      <c r="B1253" s="3">
        <v>45638</v>
      </c>
      <c r="C1253" s="2" t="s">
        <v>35</v>
      </c>
      <c r="D1253" s="2" t="s">
        <v>11</v>
      </c>
      <c r="E1253" s="4">
        <v>29.99</v>
      </c>
      <c r="F1253" s="4">
        <v>0</v>
      </c>
      <c r="G1253" s="4">
        <f t="shared" si="27"/>
        <v>29.99</v>
      </c>
      <c r="H1253" s="2" t="s">
        <v>12</v>
      </c>
      <c r="I1253" s="2" t="s">
        <v>62</v>
      </c>
      <c r="J1253" s="5">
        <v>45642.356656574077</v>
      </c>
    </row>
    <row r="1254" spans="1:10" ht="38.25" x14ac:dyDescent="0.25">
      <c r="A1254" s="2" t="s">
        <v>388</v>
      </c>
      <c r="B1254" s="3">
        <v>45639</v>
      </c>
      <c r="C1254" s="2" t="s">
        <v>10</v>
      </c>
      <c r="D1254" s="2" t="s">
        <v>11</v>
      </c>
      <c r="E1254" s="4">
        <v>399</v>
      </c>
      <c r="F1254" s="4">
        <v>0</v>
      </c>
      <c r="G1254" s="4">
        <f t="shared" si="27"/>
        <v>399</v>
      </c>
      <c r="H1254" s="2" t="s">
        <v>12</v>
      </c>
      <c r="I1254" s="2" t="s">
        <v>21</v>
      </c>
      <c r="J1254" s="5">
        <v>45642.366054143517</v>
      </c>
    </row>
    <row r="1255" spans="1:10" ht="38.25" x14ac:dyDescent="0.25">
      <c r="A1255" s="2" t="s">
        <v>389</v>
      </c>
      <c r="B1255" s="3">
        <v>45642</v>
      </c>
      <c r="C1255" s="2" t="s">
        <v>10</v>
      </c>
      <c r="D1255" s="2" t="s">
        <v>11</v>
      </c>
      <c r="E1255" s="4">
        <v>279</v>
      </c>
      <c r="F1255" s="4">
        <v>0</v>
      </c>
      <c r="G1255" s="4">
        <f t="shared" si="27"/>
        <v>279</v>
      </c>
      <c r="H1255" s="2" t="s">
        <v>12</v>
      </c>
      <c r="I1255" s="2" t="s">
        <v>78</v>
      </c>
      <c r="J1255" s="5">
        <v>45643.34675394676</v>
      </c>
    </row>
    <row r="1256" spans="1:10" ht="38.25" x14ac:dyDescent="0.25">
      <c r="A1256" s="2" t="s">
        <v>389</v>
      </c>
      <c r="B1256" s="3">
        <v>45642</v>
      </c>
      <c r="C1256" s="2" t="s">
        <v>10</v>
      </c>
      <c r="D1256" s="2" t="s">
        <v>11</v>
      </c>
      <c r="E1256" s="4">
        <v>135</v>
      </c>
      <c r="F1256" s="4">
        <v>0</v>
      </c>
      <c r="G1256" s="4">
        <f t="shared" si="27"/>
        <v>135</v>
      </c>
      <c r="H1256" s="2" t="s">
        <v>12</v>
      </c>
      <c r="I1256" s="2" t="s">
        <v>78</v>
      </c>
      <c r="J1256" s="5">
        <v>45643.34675394676</v>
      </c>
    </row>
    <row r="1257" spans="1:10" ht="38.25" x14ac:dyDescent="0.25">
      <c r="A1257" s="2" t="s">
        <v>389</v>
      </c>
      <c r="B1257" s="3">
        <v>45642</v>
      </c>
      <c r="C1257" s="2" t="s">
        <v>10</v>
      </c>
      <c r="D1257" s="2" t="s">
        <v>11</v>
      </c>
      <c r="E1257" s="4">
        <v>311.64999999999998</v>
      </c>
      <c r="F1257" s="4">
        <v>0</v>
      </c>
      <c r="G1257" s="4">
        <f t="shared" si="27"/>
        <v>311.64999999999998</v>
      </c>
      <c r="H1257" s="2" t="s">
        <v>12</v>
      </c>
      <c r="I1257" s="2" t="s">
        <v>78</v>
      </c>
      <c r="J1257" s="5">
        <v>45643.34675394676</v>
      </c>
    </row>
    <row r="1258" spans="1:10" ht="38.25" x14ac:dyDescent="0.25">
      <c r="A1258" s="2" t="s">
        <v>389</v>
      </c>
      <c r="B1258" s="3">
        <v>45642</v>
      </c>
      <c r="C1258" s="2" t="s">
        <v>10</v>
      </c>
      <c r="D1258" s="2" t="s">
        <v>11</v>
      </c>
      <c r="E1258" s="4">
        <v>240</v>
      </c>
      <c r="F1258" s="4">
        <v>0</v>
      </c>
      <c r="G1258" s="4">
        <f t="shared" si="27"/>
        <v>240</v>
      </c>
      <c r="H1258" s="2" t="s">
        <v>12</v>
      </c>
      <c r="I1258" s="2" t="s">
        <v>78</v>
      </c>
      <c r="J1258" s="5">
        <v>45643.34675394676</v>
      </c>
    </row>
    <row r="1259" spans="1:10" ht="38.25" x14ac:dyDescent="0.25">
      <c r="A1259" s="2" t="s">
        <v>388</v>
      </c>
      <c r="B1259" s="3">
        <v>45639</v>
      </c>
      <c r="C1259" s="2" t="s">
        <v>10</v>
      </c>
      <c r="D1259" s="2" t="s">
        <v>11</v>
      </c>
      <c r="E1259" s="4">
        <v>259</v>
      </c>
      <c r="F1259" s="4">
        <v>0</v>
      </c>
      <c r="G1259" s="4">
        <f t="shared" si="27"/>
        <v>259</v>
      </c>
      <c r="H1259" s="2" t="s">
        <v>12</v>
      </c>
      <c r="I1259" s="2" t="s">
        <v>453</v>
      </c>
      <c r="J1259" s="5">
        <v>45643.347875219908</v>
      </c>
    </row>
    <row r="1260" spans="1:10" ht="38.25" x14ac:dyDescent="0.25">
      <c r="A1260" s="2" t="s">
        <v>390</v>
      </c>
      <c r="B1260" s="3">
        <v>45643</v>
      </c>
      <c r="C1260" s="2" t="s">
        <v>10</v>
      </c>
      <c r="D1260" s="2" t="s">
        <v>11</v>
      </c>
      <c r="E1260" s="4">
        <v>399</v>
      </c>
      <c r="F1260" s="4">
        <v>0</v>
      </c>
      <c r="G1260" s="4">
        <f t="shared" si="27"/>
        <v>399</v>
      </c>
      <c r="H1260" s="2" t="s">
        <v>12</v>
      </c>
      <c r="I1260" s="2" t="s">
        <v>105</v>
      </c>
      <c r="J1260" s="5">
        <v>45644.369371689812</v>
      </c>
    </row>
    <row r="1261" spans="1:10" ht="38.25" x14ac:dyDescent="0.25">
      <c r="A1261" s="2" t="s">
        <v>390</v>
      </c>
      <c r="B1261" s="3">
        <v>45643</v>
      </c>
      <c r="C1261" s="2" t="s">
        <v>10</v>
      </c>
      <c r="D1261" s="2" t="s">
        <v>11</v>
      </c>
      <c r="E1261" s="4">
        <v>1595</v>
      </c>
      <c r="F1261" s="4">
        <v>0</v>
      </c>
      <c r="G1261" s="4">
        <f t="shared" si="27"/>
        <v>1595</v>
      </c>
      <c r="H1261" s="2" t="s">
        <v>12</v>
      </c>
      <c r="I1261" s="2" t="s">
        <v>17</v>
      </c>
      <c r="J1261" s="5">
        <v>45644.37187440972</v>
      </c>
    </row>
    <row r="1262" spans="1:10" ht="38.25" x14ac:dyDescent="0.25">
      <c r="A1262" s="2" t="s">
        <v>390</v>
      </c>
      <c r="B1262" s="3">
        <v>45643</v>
      </c>
      <c r="C1262" s="2" t="s">
        <v>10</v>
      </c>
      <c r="D1262" s="2" t="s">
        <v>11</v>
      </c>
      <c r="E1262" s="4">
        <v>7390</v>
      </c>
      <c r="F1262" s="4">
        <v>0</v>
      </c>
      <c r="G1262" s="4">
        <f t="shared" si="27"/>
        <v>7390</v>
      </c>
      <c r="H1262" s="2" t="s">
        <v>12</v>
      </c>
      <c r="I1262" s="2" t="s">
        <v>70</v>
      </c>
      <c r="J1262" s="5">
        <v>45644.372157546299</v>
      </c>
    </row>
    <row r="1263" spans="1:10" ht="38.25" x14ac:dyDescent="0.25">
      <c r="A1263" s="2" t="s">
        <v>390</v>
      </c>
      <c r="B1263" s="3">
        <v>45643</v>
      </c>
      <c r="C1263" s="2" t="s">
        <v>10</v>
      </c>
      <c r="D1263" s="2" t="s">
        <v>11</v>
      </c>
      <c r="E1263" s="4">
        <v>1595</v>
      </c>
      <c r="F1263" s="4">
        <v>0</v>
      </c>
      <c r="G1263" s="4">
        <f t="shared" si="27"/>
        <v>1595</v>
      </c>
      <c r="H1263" s="2" t="s">
        <v>12</v>
      </c>
      <c r="I1263" s="2" t="s">
        <v>17</v>
      </c>
      <c r="J1263" s="5">
        <v>45644.39887247685</v>
      </c>
    </row>
    <row r="1264" spans="1:10" ht="38.25" x14ac:dyDescent="0.25">
      <c r="A1264" s="2" t="s">
        <v>391</v>
      </c>
      <c r="B1264" s="3">
        <v>45644</v>
      </c>
      <c r="C1264" s="2" t="s">
        <v>10</v>
      </c>
      <c r="D1264" s="2" t="s">
        <v>11</v>
      </c>
      <c r="E1264" s="4">
        <v>1595</v>
      </c>
      <c r="F1264" s="4">
        <v>0</v>
      </c>
      <c r="G1264" s="4">
        <f t="shared" si="27"/>
        <v>1595</v>
      </c>
      <c r="H1264" s="2" t="s">
        <v>12</v>
      </c>
      <c r="I1264" s="2" t="s">
        <v>17</v>
      </c>
      <c r="J1264" s="5">
        <v>45644.452109479163</v>
      </c>
    </row>
    <row r="1265" spans="1:10" ht="38.25" x14ac:dyDescent="0.25">
      <c r="A1265" s="2" t="s">
        <v>391</v>
      </c>
      <c r="B1265" s="3">
        <v>45644</v>
      </c>
      <c r="C1265" s="2" t="s">
        <v>10</v>
      </c>
      <c r="D1265" s="2" t="s">
        <v>11</v>
      </c>
      <c r="E1265" s="4">
        <v>466.92</v>
      </c>
      <c r="F1265" s="4">
        <v>0</v>
      </c>
      <c r="G1265" s="4">
        <f t="shared" si="27"/>
        <v>466.92</v>
      </c>
      <c r="H1265" s="2" t="s">
        <v>12</v>
      </c>
      <c r="I1265" s="2" t="s">
        <v>74</v>
      </c>
      <c r="J1265" s="5">
        <v>45644.459560914351</v>
      </c>
    </row>
    <row r="1266" spans="1:10" ht="38.25" x14ac:dyDescent="0.25">
      <c r="A1266" s="2" t="s">
        <v>391</v>
      </c>
      <c r="B1266" s="3">
        <v>45644</v>
      </c>
      <c r="C1266" s="2" t="s">
        <v>10</v>
      </c>
      <c r="D1266" s="2" t="s">
        <v>11</v>
      </c>
      <c r="E1266" s="4">
        <v>227.65</v>
      </c>
      <c r="F1266" s="4">
        <v>0</v>
      </c>
      <c r="G1266" s="4">
        <f t="shared" si="27"/>
        <v>227.65</v>
      </c>
      <c r="H1266" s="2" t="s">
        <v>12</v>
      </c>
      <c r="I1266" s="2" t="s">
        <v>440</v>
      </c>
      <c r="J1266" s="5">
        <v>45644.648957627316</v>
      </c>
    </row>
    <row r="1267" spans="1:10" ht="38.25" x14ac:dyDescent="0.25">
      <c r="A1267" s="2" t="s">
        <v>391</v>
      </c>
      <c r="B1267" s="3">
        <v>45644</v>
      </c>
      <c r="C1267" s="2" t="s">
        <v>10</v>
      </c>
      <c r="D1267" s="2" t="s">
        <v>11</v>
      </c>
      <c r="E1267" s="4">
        <v>1196</v>
      </c>
      <c r="F1267" s="4">
        <v>0</v>
      </c>
      <c r="G1267" s="4">
        <f t="shared" si="27"/>
        <v>1196</v>
      </c>
      <c r="H1267" s="2" t="s">
        <v>12</v>
      </c>
      <c r="I1267" s="2" t="s">
        <v>440</v>
      </c>
      <c r="J1267" s="5">
        <v>45644.648957627316</v>
      </c>
    </row>
    <row r="1268" spans="1:10" ht="38.25" x14ac:dyDescent="0.25">
      <c r="A1268" s="2" t="s">
        <v>391</v>
      </c>
      <c r="B1268" s="3">
        <v>45644</v>
      </c>
      <c r="C1268" s="2" t="s">
        <v>10</v>
      </c>
      <c r="D1268" s="2" t="s">
        <v>11</v>
      </c>
      <c r="E1268" s="4">
        <v>42</v>
      </c>
      <c r="F1268" s="4">
        <v>0</v>
      </c>
      <c r="G1268" s="4">
        <f t="shared" si="27"/>
        <v>42</v>
      </c>
      <c r="H1268" s="2" t="s">
        <v>12</v>
      </c>
      <c r="I1268" s="2" t="s">
        <v>440</v>
      </c>
      <c r="J1268" s="5">
        <v>45644.648957627316</v>
      </c>
    </row>
    <row r="1269" spans="1:10" ht="38.25" x14ac:dyDescent="0.25">
      <c r="A1269" s="2" t="s">
        <v>391</v>
      </c>
      <c r="B1269" s="3">
        <v>45644</v>
      </c>
      <c r="C1269" s="2" t="s">
        <v>10</v>
      </c>
      <c r="D1269" s="2" t="s">
        <v>11</v>
      </c>
      <c r="E1269" s="4">
        <v>1595</v>
      </c>
      <c r="F1269" s="4">
        <v>0</v>
      </c>
      <c r="G1269" s="4">
        <f t="shared" si="27"/>
        <v>1595</v>
      </c>
      <c r="H1269" s="2" t="s">
        <v>12</v>
      </c>
      <c r="I1269" s="2" t="s">
        <v>454</v>
      </c>
      <c r="J1269" s="5">
        <v>45644.64909564815</v>
      </c>
    </row>
    <row r="1270" spans="1:10" ht="38.25" x14ac:dyDescent="0.25">
      <c r="A1270" s="2" t="s">
        <v>391</v>
      </c>
      <c r="B1270" s="3">
        <v>45644</v>
      </c>
      <c r="C1270" s="2" t="s">
        <v>10</v>
      </c>
      <c r="D1270" s="2" t="s">
        <v>11</v>
      </c>
      <c r="E1270" s="4">
        <v>1595</v>
      </c>
      <c r="F1270" s="4">
        <v>0</v>
      </c>
      <c r="G1270" s="4">
        <f t="shared" si="27"/>
        <v>1595</v>
      </c>
      <c r="H1270" s="2" t="s">
        <v>12</v>
      </c>
      <c r="I1270" s="2" t="s">
        <v>102</v>
      </c>
      <c r="J1270" s="5">
        <v>45645.361112708335</v>
      </c>
    </row>
    <row r="1271" spans="1:10" ht="38.25" x14ac:dyDescent="0.25">
      <c r="A1271" s="2" t="s">
        <v>392</v>
      </c>
      <c r="B1271" s="3">
        <v>45645</v>
      </c>
      <c r="C1271" s="2" t="s">
        <v>10</v>
      </c>
      <c r="D1271" s="2" t="s">
        <v>11</v>
      </c>
      <c r="E1271" s="4">
        <v>129</v>
      </c>
      <c r="F1271" s="4">
        <v>0</v>
      </c>
      <c r="G1271" s="4">
        <f t="shared" si="27"/>
        <v>129</v>
      </c>
      <c r="H1271" s="2" t="s">
        <v>12</v>
      </c>
      <c r="I1271" s="2" t="s">
        <v>13</v>
      </c>
      <c r="J1271" s="5">
        <v>45645.650535717592</v>
      </c>
    </row>
    <row r="1272" spans="1:10" ht="38.25" x14ac:dyDescent="0.25">
      <c r="A1272" s="2" t="s">
        <v>392</v>
      </c>
      <c r="B1272" s="3">
        <v>45645</v>
      </c>
      <c r="C1272" s="2" t="s">
        <v>10</v>
      </c>
      <c r="D1272" s="2" t="s">
        <v>11</v>
      </c>
      <c r="E1272" s="4">
        <v>1346.25</v>
      </c>
      <c r="F1272" s="4">
        <v>0</v>
      </c>
      <c r="G1272" s="4">
        <f t="shared" si="27"/>
        <v>1346.25</v>
      </c>
      <c r="H1272" s="2" t="s">
        <v>12</v>
      </c>
      <c r="I1272" s="2" t="s">
        <v>95</v>
      </c>
      <c r="J1272" s="5">
        <v>45645.661408553242</v>
      </c>
    </row>
    <row r="1273" spans="1:10" ht="38.25" x14ac:dyDescent="0.25">
      <c r="A1273" s="2" t="s">
        <v>393</v>
      </c>
      <c r="B1273" s="3">
        <v>45637</v>
      </c>
      <c r="C1273" s="2" t="s">
        <v>10</v>
      </c>
      <c r="D1273" s="2" t="s">
        <v>11</v>
      </c>
      <c r="E1273" s="4">
        <v>900</v>
      </c>
      <c r="F1273" s="4">
        <v>0</v>
      </c>
      <c r="G1273" s="4">
        <f t="shared" si="27"/>
        <v>900</v>
      </c>
      <c r="H1273" s="2" t="s">
        <v>12</v>
      </c>
      <c r="I1273" s="2" t="s">
        <v>54</v>
      </c>
      <c r="J1273" s="5">
        <v>45645.674752233797</v>
      </c>
    </row>
    <row r="1274" spans="1:10" ht="38.25" x14ac:dyDescent="0.25">
      <c r="A1274" s="2" t="s">
        <v>392</v>
      </c>
      <c r="B1274" s="3">
        <v>45645</v>
      </c>
      <c r="C1274" s="2" t="s">
        <v>10</v>
      </c>
      <c r="D1274" s="2" t="s">
        <v>11</v>
      </c>
      <c r="E1274" s="4">
        <v>129</v>
      </c>
      <c r="F1274" s="4">
        <v>0</v>
      </c>
      <c r="G1274" s="4">
        <f t="shared" si="27"/>
        <v>129</v>
      </c>
      <c r="H1274" s="2" t="s">
        <v>12</v>
      </c>
      <c r="I1274" s="2" t="s">
        <v>13</v>
      </c>
      <c r="J1274" s="5">
        <v>45645.680828136574</v>
      </c>
    </row>
    <row r="1275" spans="1:10" ht="38.25" x14ac:dyDescent="0.25">
      <c r="A1275" s="2" t="s">
        <v>392</v>
      </c>
      <c r="B1275" s="3">
        <v>45645</v>
      </c>
      <c r="C1275" s="2" t="s">
        <v>10</v>
      </c>
      <c r="D1275" s="2" t="s">
        <v>11</v>
      </c>
      <c r="E1275" s="4">
        <v>450</v>
      </c>
      <c r="F1275" s="4">
        <v>0</v>
      </c>
      <c r="G1275" s="4">
        <f t="shared" si="27"/>
        <v>450</v>
      </c>
      <c r="H1275" s="2" t="s">
        <v>12</v>
      </c>
      <c r="I1275" s="2" t="s">
        <v>28</v>
      </c>
      <c r="J1275" s="5">
        <v>45646.472654502315</v>
      </c>
    </row>
    <row r="1276" spans="1:10" ht="38.25" x14ac:dyDescent="0.25">
      <c r="A1276" s="2" t="s">
        <v>392</v>
      </c>
      <c r="B1276" s="3">
        <v>45645</v>
      </c>
      <c r="C1276" s="2" t="s">
        <v>10</v>
      </c>
      <c r="D1276" s="2" t="s">
        <v>11</v>
      </c>
      <c r="E1276" s="4">
        <v>305.05</v>
      </c>
      <c r="F1276" s="4">
        <v>0</v>
      </c>
      <c r="G1276" s="4">
        <f t="shared" si="27"/>
        <v>305.05</v>
      </c>
      <c r="H1276" s="2" t="s">
        <v>12</v>
      </c>
      <c r="I1276" s="2" t="s">
        <v>28</v>
      </c>
      <c r="J1276" s="5">
        <v>45646.472654502315</v>
      </c>
    </row>
    <row r="1277" spans="1:10" ht="38.25" x14ac:dyDescent="0.25">
      <c r="A1277" s="2" t="s">
        <v>392</v>
      </c>
      <c r="B1277" s="3">
        <v>45645</v>
      </c>
      <c r="C1277" s="2" t="s">
        <v>10</v>
      </c>
      <c r="D1277" s="2" t="s">
        <v>11</v>
      </c>
      <c r="E1277" s="4">
        <v>125</v>
      </c>
      <c r="F1277" s="4">
        <v>0</v>
      </c>
      <c r="G1277" s="4">
        <f t="shared" si="27"/>
        <v>125</v>
      </c>
      <c r="H1277" s="2" t="s">
        <v>12</v>
      </c>
      <c r="I1277" s="2" t="s">
        <v>451</v>
      </c>
      <c r="J1277" s="5">
        <v>45646.472997893521</v>
      </c>
    </row>
    <row r="1278" spans="1:10" ht="38.25" x14ac:dyDescent="0.25">
      <c r="A1278" s="2" t="s">
        <v>395</v>
      </c>
      <c r="B1278" s="3">
        <v>45646</v>
      </c>
      <c r="C1278" s="2" t="s">
        <v>10</v>
      </c>
      <c r="D1278" s="2" t="s">
        <v>11</v>
      </c>
      <c r="E1278" s="4">
        <v>1595</v>
      </c>
      <c r="F1278" s="4">
        <v>0</v>
      </c>
      <c r="G1278" s="4">
        <f t="shared" si="27"/>
        <v>1595</v>
      </c>
      <c r="H1278" s="2" t="s">
        <v>12</v>
      </c>
      <c r="I1278" s="2" t="s">
        <v>17</v>
      </c>
      <c r="J1278" s="5">
        <v>45646.47426077546</v>
      </c>
    </row>
    <row r="1279" spans="1:10" ht="38.25" x14ac:dyDescent="0.25">
      <c r="A1279" s="2" t="s">
        <v>388</v>
      </c>
      <c r="B1279" s="3">
        <v>45639</v>
      </c>
      <c r="C1279" s="2" t="s">
        <v>35</v>
      </c>
      <c r="D1279" s="2" t="s">
        <v>11</v>
      </c>
      <c r="E1279" s="4">
        <v>2345</v>
      </c>
      <c r="F1279" s="4">
        <v>0</v>
      </c>
      <c r="G1279" s="4">
        <f t="shared" si="27"/>
        <v>2345</v>
      </c>
      <c r="H1279" s="2" t="s">
        <v>12</v>
      </c>
      <c r="I1279" s="2" t="s">
        <v>62</v>
      </c>
      <c r="J1279" s="5">
        <v>45646.690468877314</v>
      </c>
    </row>
    <row r="1280" spans="1:10" ht="38.25" x14ac:dyDescent="0.25">
      <c r="A1280" s="2" t="s">
        <v>388</v>
      </c>
      <c r="B1280" s="3">
        <v>45639</v>
      </c>
      <c r="C1280" s="2" t="s">
        <v>35</v>
      </c>
      <c r="D1280" s="2" t="s">
        <v>11</v>
      </c>
      <c r="E1280" s="4">
        <v>2345</v>
      </c>
      <c r="F1280" s="4">
        <v>0</v>
      </c>
      <c r="G1280" s="4">
        <f t="shared" ref="G1280:G1295" si="28">E1280-F1280</f>
        <v>2345</v>
      </c>
      <c r="H1280" s="2" t="s">
        <v>12</v>
      </c>
      <c r="I1280" s="2" t="s">
        <v>62</v>
      </c>
      <c r="J1280" s="5">
        <v>45646.691832129633</v>
      </c>
    </row>
    <row r="1281" spans="1:10" ht="38.25" x14ac:dyDescent="0.25">
      <c r="A1281" s="2" t="s">
        <v>395</v>
      </c>
      <c r="B1281" s="3">
        <v>45646</v>
      </c>
      <c r="C1281" s="2" t="s">
        <v>10</v>
      </c>
      <c r="D1281" s="2" t="s">
        <v>11</v>
      </c>
      <c r="E1281" s="4">
        <v>300</v>
      </c>
      <c r="F1281" s="4">
        <v>0</v>
      </c>
      <c r="G1281" s="4">
        <f t="shared" si="28"/>
        <v>300</v>
      </c>
      <c r="H1281" s="2" t="s">
        <v>12</v>
      </c>
      <c r="I1281" s="2" t="s">
        <v>56</v>
      </c>
      <c r="J1281" s="5">
        <v>45652.563851273146</v>
      </c>
    </row>
    <row r="1282" spans="1:10" ht="38.25" x14ac:dyDescent="0.25">
      <c r="A1282" s="2" t="s">
        <v>392</v>
      </c>
      <c r="B1282" s="3">
        <v>45645</v>
      </c>
      <c r="C1282" s="2" t="s">
        <v>35</v>
      </c>
      <c r="D1282" s="2" t="s">
        <v>11</v>
      </c>
      <c r="E1282" s="4">
        <v>1885</v>
      </c>
      <c r="F1282" s="4">
        <v>0</v>
      </c>
      <c r="G1282" s="4">
        <f t="shared" si="28"/>
        <v>1885</v>
      </c>
      <c r="H1282" s="2" t="s">
        <v>12</v>
      </c>
      <c r="I1282" s="2" t="s">
        <v>73</v>
      </c>
      <c r="J1282" s="5">
        <v>45652.6254152662</v>
      </c>
    </row>
    <row r="1283" spans="1:10" ht="38.25" x14ac:dyDescent="0.25">
      <c r="A1283" s="2" t="s">
        <v>392</v>
      </c>
      <c r="B1283" s="3">
        <v>45645</v>
      </c>
      <c r="C1283" s="2" t="s">
        <v>35</v>
      </c>
      <c r="D1283" s="2" t="s">
        <v>11</v>
      </c>
      <c r="E1283" s="4">
        <v>1465.5</v>
      </c>
      <c r="F1283" s="4">
        <v>0</v>
      </c>
      <c r="G1283" s="4">
        <f t="shared" si="28"/>
        <v>1465.5</v>
      </c>
      <c r="H1283" s="2" t="s">
        <v>12</v>
      </c>
      <c r="I1283" s="2" t="s">
        <v>73</v>
      </c>
      <c r="J1283" s="5">
        <v>45652.625961319442</v>
      </c>
    </row>
    <row r="1284" spans="1:10" ht="38.25" x14ac:dyDescent="0.25">
      <c r="A1284" s="2" t="s">
        <v>392</v>
      </c>
      <c r="B1284" s="3">
        <v>45645</v>
      </c>
      <c r="C1284" s="2" t="s">
        <v>10</v>
      </c>
      <c r="D1284" s="2" t="s">
        <v>11</v>
      </c>
      <c r="E1284" s="4">
        <v>399</v>
      </c>
      <c r="F1284" s="4">
        <v>0</v>
      </c>
      <c r="G1284" s="4">
        <f t="shared" si="28"/>
        <v>399</v>
      </c>
      <c r="H1284" s="2" t="s">
        <v>12</v>
      </c>
      <c r="I1284" s="2" t="s">
        <v>105</v>
      </c>
      <c r="J1284" s="5">
        <v>45656.582061516201</v>
      </c>
    </row>
    <row r="1285" spans="1:10" ht="38.25" x14ac:dyDescent="0.25">
      <c r="A1285" s="2" t="s">
        <v>390</v>
      </c>
      <c r="B1285" s="3">
        <v>45643</v>
      </c>
      <c r="C1285" s="2" t="s">
        <v>10</v>
      </c>
      <c r="D1285" s="2" t="s">
        <v>11</v>
      </c>
      <c r="E1285" s="4">
        <v>399</v>
      </c>
      <c r="F1285" s="4">
        <v>0</v>
      </c>
      <c r="G1285" s="4">
        <f t="shared" si="28"/>
        <v>399</v>
      </c>
      <c r="H1285" s="2" t="s">
        <v>12</v>
      </c>
      <c r="I1285" s="2" t="s">
        <v>105</v>
      </c>
      <c r="J1285" s="5">
        <v>45656.582474166666</v>
      </c>
    </row>
    <row r="1286" spans="1:10" ht="38.25" x14ac:dyDescent="0.25">
      <c r="A1286" s="2" t="s">
        <v>397</v>
      </c>
      <c r="B1286" s="3">
        <v>45653</v>
      </c>
      <c r="C1286" s="2" t="s">
        <v>10</v>
      </c>
      <c r="D1286" s="2" t="s">
        <v>11</v>
      </c>
      <c r="E1286" s="4">
        <v>199</v>
      </c>
      <c r="F1286" s="4">
        <v>0</v>
      </c>
      <c r="G1286" s="4">
        <f t="shared" si="28"/>
        <v>199</v>
      </c>
      <c r="H1286" s="2" t="s">
        <v>12</v>
      </c>
      <c r="I1286" s="2" t="s">
        <v>105</v>
      </c>
      <c r="J1286" s="5">
        <v>45656.582690081021</v>
      </c>
    </row>
    <row r="1287" spans="1:10" ht="38.25" x14ac:dyDescent="0.25">
      <c r="A1287" s="2" t="s">
        <v>391</v>
      </c>
      <c r="B1287" s="3">
        <v>45644</v>
      </c>
      <c r="C1287" s="2" t="s">
        <v>10</v>
      </c>
      <c r="D1287" s="2" t="s">
        <v>11</v>
      </c>
      <c r="E1287" s="4">
        <v>1300</v>
      </c>
      <c r="F1287" s="4">
        <v>0</v>
      </c>
      <c r="G1287" s="4">
        <f t="shared" si="28"/>
        <v>1300</v>
      </c>
      <c r="H1287" s="2" t="s">
        <v>12</v>
      </c>
      <c r="I1287" s="2" t="s">
        <v>70</v>
      </c>
      <c r="J1287" s="5">
        <v>45656.585019143517</v>
      </c>
    </row>
    <row r="1288" spans="1:10" ht="38.25" x14ac:dyDescent="0.25">
      <c r="A1288" s="2" t="s">
        <v>398</v>
      </c>
      <c r="B1288" s="3">
        <v>45657</v>
      </c>
      <c r="C1288" s="2" t="s">
        <v>10</v>
      </c>
      <c r="D1288" s="2" t="s">
        <v>11</v>
      </c>
      <c r="E1288" s="4">
        <v>3825</v>
      </c>
      <c r="F1288" s="4">
        <v>0</v>
      </c>
      <c r="G1288" s="4">
        <f t="shared" si="28"/>
        <v>3825</v>
      </c>
      <c r="H1288" s="2" t="s">
        <v>12</v>
      </c>
      <c r="I1288" s="2" t="s">
        <v>414</v>
      </c>
      <c r="J1288" s="5">
        <v>45657.43741189815</v>
      </c>
    </row>
    <row r="1289" spans="1:10" ht="38.25" x14ac:dyDescent="0.25">
      <c r="A1289" s="2" t="s">
        <v>398</v>
      </c>
      <c r="B1289" s="3">
        <v>45657</v>
      </c>
      <c r="C1289" s="2" t="s">
        <v>10</v>
      </c>
      <c r="D1289" s="2" t="s">
        <v>11</v>
      </c>
      <c r="E1289" s="4">
        <v>1595</v>
      </c>
      <c r="F1289" s="4">
        <v>0</v>
      </c>
      <c r="G1289" s="4">
        <f t="shared" si="28"/>
        <v>1595</v>
      </c>
      <c r="H1289" s="2" t="s">
        <v>12</v>
      </c>
      <c r="I1289" s="2" t="s">
        <v>414</v>
      </c>
      <c r="J1289" s="5">
        <v>45657.453865266201</v>
      </c>
    </row>
    <row r="1290" spans="1:10" ht="38.25" x14ac:dyDescent="0.25">
      <c r="A1290" s="2" t="s">
        <v>398</v>
      </c>
      <c r="B1290" s="3">
        <v>45657</v>
      </c>
      <c r="C1290" s="2" t="s">
        <v>10</v>
      </c>
      <c r="D1290" s="2" t="s">
        <v>11</v>
      </c>
      <c r="E1290" s="4">
        <v>1595</v>
      </c>
      <c r="F1290" s="4">
        <v>0</v>
      </c>
      <c r="G1290" s="4">
        <f t="shared" si="28"/>
        <v>1595</v>
      </c>
      <c r="H1290" s="2" t="s">
        <v>12</v>
      </c>
      <c r="I1290" s="2" t="s">
        <v>414</v>
      </c>
      <c r="J1290" s="5">
        <v>45659.469410949074</v>
      </c>
    </row>
    <row r="1291" spans="1:10" ht="38.25" x14ac:dyDescent="0.25">
      <c r="A1291" s="2" t="s">
        <v>399</v>
      </c>
      <c r="B1291" s="3">
        <v>45656</v>
      </c>
      <c r="C1291" s="2" t="s">
        <v>10</v>
      </c>
      <c r="D1291" s="2" t="s">
        <v>11</v>
      </c>
      <c r="E1291" s="4">
        <v>129</v>
      </c>
      <c r="F1291" s="4">
        <v>0</v>
      </c>
      <c r="G1291" s="4">
        <f t="shared" si="28"/>
        <v>129</v>
      </c>
      <c r="H1291" s="2" t="s">
        <v>12</v>
      </c>
      <c r="I1291" s="2" t="s">
        <v>13</v>
      </c>
      <c r="J1291" s="5">
        <v>45659.469960150462</v>
      </c>
    </row>
    <row r="1292" spans="1:10" ht="51" x14ac:dyDescent="0.25">
      <c r="A1292" s="2" t="s">
        <v>460</v>
      </c>
      <c r="B1292" s="3">
        <v>45657</v>
      </c>
      <c r="C1292" s="2" t="s">
        <v>32</v>
      </c>
      <c r="D1292" s="2" t="s">
        <v>11</v>
      </c>
      <c r="E1292" s="4">
        <v>49</v>
      </c>
      <c r="F1292" s="4">
        <v>0</v>
      </c>
      <c r="G1292" s="4">
        <f t="shared" si="28"/>
        <v>49</v>
      </c>
      <c r="H1292" s="2" t="s">
        <v>12</v>
      </c>
      <c r="I1292" s="2" t="s">
        <v>104</v>
      </c>
      <c r="J1292" s="5">
        <v>45674.433309803244</v>
      </c>
    </row>
    <row r="1293" spans="1:10" ht="51" x14ac:dyDescent="0.25">
      <c r="A1293" s="2" t="s">
        <v>460</v>
      </c>
      <c r="B1293" s="3">
        <v>45657</v>
      </c>
      <c r="C1293" s="2" t="s">
        <v>32</v>
      </c>
      <c r="D1293" s="2" t="s">
        <v>11</v>
      </c>
      <c r="E1293" s="4">
        <v>2200</v>
      </c>
      <c r="F1293" s="4">
        <v>0</v>
      </c>
      <c r="G1293" s="4">
        <f t="shared" si="28"/>
        <v>2200</v>
      </c>
      <c r="H1293" s="2" t="s">
        <v>12</v>
      </c>
      <c r="I1293" s="2" t="s">
        <v>414</v>
      </c>
      <c r="J1293" s="5">
        <v>45674.433309803244</v>
      </c>
    </row>
    <row r="1294" spans="1:10" ht="51" x14ac:dyDescent="0.25">
      <c r="A1294" s="2" t="s">
        <v>460</v>
      </c>
      <c r="B1294" s="3">
        <v>45657</v>
      </c>
      <c r="C1294" s="2" t="s">
        <v>32</v>
      </c>
      <c r="D1294" s="2" t="s">
        <v>11</v>
      </c>
      <c r="E1294" s="4">
        <v>3400</v>
      </c>
      <c r="F1294" s="4">
        <v>0</v>
      </c>
      <c r="G1294" s="4">
        <f t="shared" si="28"/>
        <v>3400</v>
      </c>
      <c r="H1294" s="2" t="s">
        <v>12</v>
      </c>
      <c r="I1294" s="2" t="s">
        <v>15</v>
      </c>
      <c r="J1294" s="5">
        <v>45674.433309803244</v>
      </c>
    </row>
    <row r="1295" spans="1:10" ht="51" x14ac:dyDescent="0.25">
      <c r="A1295" s="2" t="s">
        <v>460</v>
      </c>
      <c r="B1295" s="3">
        <v>45657</v>
      </c>
      <c r="C1295" s="2" t="s">
        <v>32</v>
      </c>
      <c r="D1295" s="2" t="s">
        <v>11</v>
      </c>
      <c r="E1295" s="4">
        <v>49</v>
      </c>
      <c r="F1295" s="4">
        <v>0</v>
      </c>
      <c r="G1295" s="4">
        <f t="shared" si="28"/>
        <v>49</v>
      </c>
      <c r="H1295" s="2" t="s">
        <v>12</v>
      </c>
      <c r="I1295" s="2" t="s">
        <v>104</v>
      </c>
      <c r="J1295" s="5">
        <v>45674.433309803244</v>
      </c>
    </row>
  </sheetData>
  <autoFilter ref="A1:J1295" xr:uid="{E078145B-CEBA-4CE0-B2C8-625F30D88A6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Conference Coventions Meeting</vt:lpstr>
      <vt:lpstr>2024 Conference Summary</vt:lpstr>
      <vt:lpstr>Conference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Yingshi</dc:creator>
  <cp:lastModifiedBy>Ni, Xiangxiang</cp:lastModifiedBy>
  <dcterms:created xsi:type="dcterms:W3CDTF">2024-01-26T16:02:46Z</dcterms:created>
  <dcterms:modified xsi:type="dcterms:W3CDTF">2025-04-10T20:14:54Z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2024-01-26T16:14:47Z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1fc2329e-1386-4d1c-a0e6-0e5a8be9b409</vt:lpwstr>
  </property>
  <property fmtid="{D5CDD505-2E9C-101B-9397-08002B2CF9AE}" pid="8" name="MSIP_Label_7084cbda-52b8-46fb-a7b7-cb5bd465ed85_ContentBits">
    <vt:lpwstr>0</vt:lpwstr>
  </property>
</Properties>
</file>