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ccounting\1. Fiscal Years Financials\FY 2025\ERCOT Travel Expense\"/>
    </mc:Choice>
  </mc:AlternateContent>
  <xr:revisionPtr revIDLastSave="0" documentId="8_{3698E084-22DA-45B7-96ED-4CD04B53C032}" xr6:coauthVersionLast="47" xr6:coauthVersionMax="47" xr10:uidLastSave="{00000000-0000-0000-0000-000000000000}"/>
  <bookViews>
    <workbookView xWindow="28680" yWindow="-120" windowWidth="29040" windowHeight="15720" activeTab="1" xr2:uid="{8A7EA9B6-7692-4178-89BC-CB54BB5731F1}"/>
  </bookViews>
  <sheets>
    <sheet name="2025 Board Member Summary" sheetId="2" r:id="rId1"/>
    <sheet name="2025 Board Member Expenses" sheetId="1" r:id="rId2"/>
  </sheets>
  <definedNames>
    <definedName name="_xlnm._FilterDatabase" localSheetId="1" hidden="1">'2025 Board Member Expenses'!$A$1:$D$1</definedName>
  </definedNames>
  <calcPr calcId="191029"/>
  <pivotCaches>
    <pivotCache cacheId="13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0" i="1" l="1"/>
</calcChain>
</file>

<file path=xl/sharedStrings.xml><?xml version="1.0" encoding="utf-8"?>
<sst xmlns="http://schemas.openxmlformats.org/spreadsheetml/2006/main" count="459" uniqueCount="26">
  <si>
    <t>Expense Report Line Date</t>
  </si>
  <si>
    <t>Payee</t>
  </si>
  <si>
    <t>Linda Capuano [C]</t>
  </si>
  <si>
    <t>John Swainson [C]</t>
  </si>
  <si>
    <t>Peggy Heeg [C]</t>
  </si>
  <si>
    <t>Julie England [C]</t>
  </si>
  <si>
    <t>Bill Flores [C]</t>
  </si>
  <si>
    <t>Spend Category</t>
  </si>
  <si>
    <t>Cell Phone</t>
  </si>
  <si>
    <t>Business Meals</t>
  </si>
  <si>
    <t>Ground Transportation</t>
  </si>
  <si>
    <t>Mileage Reimbursement</t>
  </si>
  <si>
    <t>Personal Meals</t>
  </si>
  <si>
    <t>Lodging</t>
  </si>
  <si>
    <t>Airfare</t>
  </si>
  <si>
    <t>Expense Reimbursement Amount</t>
  </si>
  <si>
    <t>Row Labels</t>
  </si>
  <si>
    <t>Grand Total</t>
  </si>
  <si>
    <t>Sum of Expense Reimbursement Amount</t>
  </si>
  <si>
    <t>Expenses by Board Member</t>
  </si>
  <si>
    <t>Expenses by Type</t>
  </si>
  <si>
    <t>Sigmund Cornelius [C] (Contract Ended)</t>
  </si>
  <si>
    <t>Christopher Krummel [C]</t>
  </si>
  <si>
    <t>William Mohl [C]</t>
  </si>
  <si>
    <t>Parking</t>
  </si>
  <si>
    <t>Remote System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</si>
</sst>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0" fontId="2" fillId="2" borderId="0" xfId="0" applyFont="1" applyFill="1"/>
    <xf numFmtId="0" fontId="0" fillId="2" borderId="0" xfId="0" applyFill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dd, Joshua" refreshedDate="46049.570973726855" createdVersion="8" refreshedVersion="8" minRefreshableVersion="3" recordCount="178" xr:uid="{C3185B0F-B0D1-4608-B669-D98EAA02F760}">
  <cacheSource type="worksheet">
    <worksheetSource ref="A1:D179" sheet="2025 Board Member Expenses"/>
  </cacheSource>
  <cacheFields count="4">
    <cacheField name="Expense Report Line Date" numFmtId="14">
      <sharedItems containsSemiMixedTypes="0" containsNonDate="0" containsDate="1" containsString="0" minDate="2025-02-04T00:00:00" maxDate="2026-01-06T00:00:00"/>
    </cacheField>
    <cacheField name="Payee" numFmtId="0">
      <sharedItems count="8">
        <s v="John Swainson [C]"/>
        <s v="Peggy Heeg [C]"/>
        <s v="Sigmund Cornelius [C] (Contract Ended)"/>
        <s v="Linda Capuano [C]"/>
        <s v="Julie England [C]"/>
        <s v="Christopher Krummel [C]"/>
        <s v="Bill Flores [C]"/>
        <s v="William Mohl [C]"/>
      </sharedItems>
    </cacheField>
    <cacheField name="Spend Category" numFmtId="0">
      <sharedItems count="9">
        <s v="Business Meals"/>
        <s v="Mileage Reimbursement"/>
        <s v="Parking"/>
        <s v="Ground Transportation"/>
        <s v="Lodging"/>
        <s v="Airfare"/>
        <s v="Personal Meals"/>
        <s v="Cell Phone"/>
        <s v="Remote System Access"/>
      </sharedItems>
    </cacheField>
    <cacheField name="Expense Reimbursement Amount" numFmtId="43">
      <sharedItems containsSemiMixedTypes="0" containsString="0" containsNumber="1" minValue="1.05" maxValue="7270.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8">
  <r>
    <d v="2025-02-04T00:00:00"/>
    <x v="0"/>
    <x v="0"/>
    <n v="855.16"/>
  </r>
  <r>
    <d v="2025-02-05T00:00:00"/>
    <x v="0"/>
    <x v="1"/>
    <n v="14"/>
  </r>
  <r>
    <d v="2025-02-05T00:00:00"/>
    <x v="0"/>
    <x v="2"/>
    <n v="16.07"/>
  </r>
  <r>
    <d v="2025-02-05T00:00:00"/>
    <x v="1"/>
    <x v="3"/>
    <n v="35.270000000000003"/>
  </r>
  <r>
    <d v="2025-02-05T00:00:00"/>
    <x v="1"/>
    <x v="1"/>
    <n v="109.69"/>
  </r>
  <r>
    <d v="2025-02-05T00:00:00"/>
    <x v="0"/>
    <x v="1"/>
    <n v="23.8"/>
  </r>
  <r>
    <d v="2025-02-05T00:00:00"/>
    <x v="0"/>
    <x v="3"/>
    <n v="40.4"/>
  </r>
  <r>
    <d v="2025-02-05T00:00:00"/>
    <x v="0"/>
    <x v="3"/>
    <n v="33.75"/>
  </r>
  <r>
    <d v="2025-02-05T00:00:00"/>
    <x v="1"/>
    <x v="3"/>
    <n v="62.86"/>
  </r>
  <r>
    <d v="2025-02-05T00:00:00"/>
    <x v="0"/>
    <x v="1"/>
    <n v="23.8"/>
  </r>
  <r>
    <d v="2025-02-05T00:00:00"/>
    <x v="1"/>
    <x v="4"/>
    <n v="315.18"/>
  </r>
  <r>
    <d v="2025-02-05T00:00:00"/>
    <x v="1"/>
    <x v="1"/>
    <n v="109.48"/>
  </r>
  <r>
    <d v="2025-02-07T00:00:00"/>
    <x v="2"/>
    <x v="2"/>
    <n v="13"/>
  </r>
  <r>
    <d v="2025-02-07T00:00:00"/>
    <x v="2"/>
    <x v="1"/>
    <n v="11.76"/>
  </r>
  <r>
    <d v="2025-02-07T00:00:00"/>
    <x v="2"/>
    <x v="4"/>
    <n v="315.18"/>
  </r>
  <r>
    <d v="2025-02-07T00:00:00"/>
    <x v="2"/>
    <x v="1"/>
    <n v="183.68"/>
  </r>
  <r>
    <d v="2025-02-25T00:00:00"/>
    <x v="3"/>
    <x v="5"/>
    <n v="198.98"/>
  </r>
  <r>
    <d v="2025-02-25T00:00:00"/>
    <x v="3"/>
    <x v="3"/>
    <n v="20.6"/>
  </r>
  <r>
    <d v="2025-02-25T00:00:00"/>
    <x v="3"/>
    <x v="6"/>
    <n v="33"/>
  </r>
  <r>
    <d v="2025-02-25T00:00:00"/>
    <x v="3"/>
    <x v="3"/>
    <n v="12.57"/>
  </r>
  <r>
    <d v="2025-02-25T00:00:00"/>
    <x v="3"/>
    <x v="4"/>
    <n v="397.5"/>
  </r>
  <r>
    <d v="2025-02-25T00:00:00"/>
    <x v="3"/>
    <x v="3"/>
    <n v="15.73"/>
  </r>
  <r>
    <d v="2025-02-25T00:00:00"/>
    <x v="3"/>
    <x v="3"/>
    <n v="38.65"/>
  </r>
  <r>
    <d v="2025-02-25T00:00:00"/>
    <x v="3"/>
    <x v="6"/>
    <n v="33"/>
  </r>
  <r>
    <d v="2025-02-25T00:00:00"/>
    <x v="3"/>
    <x v="5"/>
    <n v="102.45"/>
  </r>
  <r>
    <d v="2025-02-25T00:00:00"/>
    <x v="3"/>
    <x v="3"/>
    <n v="44.94"/>
  </r>
  <r>
    <d v="2025-02-25T00:00:00"/>
    <x v="3"/>
    <x v="7"/>
    <n v="225"/>
  </r>
  <r>
    <d v="2025-02-27T00:00:00"/>
    <x v="2"/>
    <x v="6"/>
    <n v="33"/>
  </r>
  <r>
    <d v="2025-02-27T00:00:00"/>
    <x v="3"/>
    <x v="3"/>
    <n v="51.51"/>
  </r>
  <r>
    <d v="2025-02-27T00:00:00"/>
    <x v="3"/>
    <x v="5"/>
    <n v="265.48"/>
  </r>
  <r>
    <d v="2025-02-27T00:00:00"/>
    <x v="3"/>
    <x v="3"/>
    <n v="16.920000000000002"/>
  </r>
  <r>
    <d v="2025-02-27T00:00:00"/>
    <x v="3"/>
    <x v="3"/>
    <n v="21.88"/>
  </r>
  <r>
    <d v="2025-02-27T00:00:00"/>
    <x v="3"/>
    <x v="5"/>
    <n v="518.48"/>
  </r>
  <r>
    <d v="2025-02-27T00:00:00"/>
    <x v="3"/>
    <x v="6"/>
    <n v="33"/>
  </r>
  <r>
    <d v="2025-02-27T00:00:00"/>
    <x v="2"/>
    <x v="4"/>
    <n v="173.83"/>
  </r>
  <r>
    <d v="2025-02-27T00:00:00"/>
    <x v="2"/>
    <x v="3"/>
    <n v="7.72"/>
  </r>
  <r>
    <d v="2025-02-27T00:00:00"/>
    <x v="2"/>
    <x v="6"/>
    <n v="20"/>
  </r>
  <r>
    <d v="2025-02-27T00:00:00"/>
    <x v="2"/>
    <x v="1"/>
    <n v="216.3"/>
  </r>
  <r>
    <d v="2025-03-07T00:00:00"/>
    <x v="4"/>
    <x v="0"/>
    <n v="183.98"/>
  </r>
  <r>
    <d v="2025-03-07T00:00:00"/>
    <x v="4"/>
    <x v="3"/>
    <n v="52.54"/>
  </r>
  <r>
    <d v="2025-03-07T00:00:00"/>
    <x v="4"/>
    <x v="3"/>
    <n v="30.41"/>
  </r>
  <r>
    <d v="2025-03-07T00:00:00"/>
    <x v="4"/>
    <x v="4"/>
    <n v="315.18"/>
  </r>
  <r>
    <d v="2025-03-07T00:00:00"/>
    <x v="4"/>
    <x v="1"/>
    <n v="312.62"/>
  </r>
  <r>
    <d v="2025-03-07T00:00:00"/>
    <x v="4"/>
    <x v="3"/>
    <n v="12.93"/>
  </r>
  <r>
    <d v="2025-03-07T00:00:00"/>
    <x v="4"/>
    <x v="1"/>
    <n v="312.62"/>
  </r>
  <r>
    <d v="2025-04-08T00:00:00"/>
    <x v="1"/>
    <x v="0"/>
    <n v="289.25"/>
  </r>
  <r>
    <d v="2025-04-09T00:00:00"/>
    <x v="1"/>
    <x v="3"/>
    <n v="56.04"/>
  </r>
  <r>
    <d v="2025-04-09T00:00:00"/>
    <x v="1"/>
    <x v="1"/>
    <n v="109.62"/>
  </r>
  <r>
    <d v="2025-04-09T00:00:00"/>
    <x v="2"/>
    <x v="1"/>
    <n v="11.9"/>
  </r>
  <r>
    <d v="2025-04-09T00:00:00"/>
    <x v="2"/>
    <x v="1"/>
    <n v="8.4"/>
  </r>
  <r>
    <d v="2025-04-09T00:00:00"/>
    <x v="1"/>
    <x v="4"/>
    <n v="353.96"/>
  </r>
  <r>
    <d v="2025-04-09T00:00:00"/>
    <x v="1"/>
    <x v="1"/>
    <n v="109.48"/>
  </r>
  <r>
    <d v="2025-04-09T00:00:00"/>
    <x v="2"/>
    <x v="1"/>
    <n v="183.4"/>
  </r>
  <r>
    <d v="2025-04-09T00:00:00"/>
    <x v="2"/>
    <x v="4"/>
    <n v="321.48"/>
  </r>
  <r>
    <d v="2025-04-21T00:00:00"/>
    <x v="3"/>
    <x v="6"/>
    <n v="22"/>
  </r>
  <r>
    <d v="2025-04-21T00:00:00"/>
    <x v="3"/>
    <x v="3"/>
    <n v="24.91"/>
  </r>
  <r>
    <d v="2025-04-21T00:00:00"/>
    <x v="4"/>
    <x v="0"/>
    <n v="120.04"/>
  </r>
  <r>
    <d v="2025-04-21T00:00:00"/>
    <x v="3"/>
    <x v="3"/>
    <n v="16.489999999999998"/>
  </r>
  <r>
    <d v="2025-04-21T00:00:00"/>
    <x v="3"/>
    <x v="5"/>
    <n v="478.96"/>
  </r>
  <r>
    <d v="2025-04-21T00:00:00"/>
    <x v="3"/>
    <x v="4"/>
    <n v="386.26"/>
  </r>
  <r>
    <d v="2025-04-21T00:00:00"/>
    <x v="3"/>
    <x v="6"/>
    <n v="33"/>
  </r>
  <r>
    <d v="2025-04-21T00:00:00"/>
    <x v="4"/>
    <x v="4"/>
    <n v="381.46"/>
  </r>
  <r>
    <d v="2025-04-21T00:00:00"/>
    <x v="4"/>
    <x v="3"/>
    <n v="41.81"/>
  </r>
  <r>
    <d v="2025-04-21T00:00:00"/>
    <x v="4"/>
    <x v="1"/>
    <n v="312.2"/>
  </r>
  <r>
    <d v="2025-04-21T00:00:00"/>
    <x v="3"/>
    <x v="7"/>
    <n v="90"/>
  </r>
  <r>
    <d v="2025-05-19T00:00:00"/>
    <x v="1"/>
    <x v="5"/>
    <n v="784.27"/>
  </r>
  <r>
    <d v="2025-05-19T00:00:00"/>
    <x v="1"/>
    <x v="3"/>
    <n v="105"/>
  </r>
  <r>
    <d v="2025-05-19T00:00:00"/>
    <x v="1"/>
    <x v="3"/>
    <n v="32.39"/>
  </r>
  <r>
    <d v="2025-05-19T00:00:00"/>
    <x v="1"/>
    <x v="4"/>
    <n v="1421.8"/>
  </r>
  <r>
    <d v="2025-05-19T00:00:00"/>
    <x v="1"/>
    <x v="3"/>
    <n v="105"/>
  </r>
  <r>
    <d v="2025-06-23T00:00:00"/>
    <x v="1"/>
    <x v="0"/>
    <n v="240.38"/>
  </r>
  <r>
    <d v="2025-06-24T00:00:00"/>
    <x v="0"/>
    <x v="0"/>
    <n v="579.92999999999995"/>
  </r>
  <r>
    <d v="2025-06-25T00:00:00"/>
    <x v="1"/>
    <x v="3"/>
    <n v="52.61"/>
  </r>
  <r>
    <d v="2025-06-25T00:00:00"/>
    <x v="1"/>
    <x v="1"/>
    <n v="109.62"/>
  </r>
  <r>
    <d v="2025-06-25T00:00:00"/>
    <x v="1"/>
    <x v="3"/>
    <n v="67.37"/>
  </r>
  <r>
    <d v="2025-06-25T00:00:00"/>
    <x v="1"/>
    <x v="4"/>
    <n v="371.84"/>
  </r>
  <r>
    <d v="2025-06-25T00:00:00"/>
    <x v="1"/>
    <x v="1"/>
    <n v="109.48"/>
  </r>
  <r>
    <d v="2025-07-07T00:00:00"/>
    <x v="4"/>
    <x v="3"/>
    <n v="40.880000000000003"/>
  </r>
  <r>
    <d v="2025-07-07T00:00:00"/>
    <x v="4"/>
    <x v="3"/>
    <n v="29.62"/>
  </r>
  <r>
    <d v="2025-07-07T00:00:00"/>
    <x v="4"/>
    <x v="4"/>
    <n v="371.84"/>
  </r>
  <r>
    <d v="2025-07-07T00:00:00"/>
    <x v="4"/>
    <x v="4"/>
    <n v="5"/>
  </r>
  <r>
    <d v="2025-07-07T00:00:00"/>
    <x v="4"/>
    <x v="1"/>
    <n v="312.62"/>
  </r>
  <r>
    <d v="2025-07-07T00:00:00"/>
    <x v="4"/>
    <x v="3"/>
    <n v="22.91"/>
  </r>
  <r>
    <d v="2025-09-24T00:00:00"/>
    <x v="1"/>
    <x v="1"/>
    <n v="109.62"/>
  </r>
  <r>
    <d v="2025-09-24T00:00:00"/>
    <x v="1"/>
    <x v="3"/>
    <n v="51.55"/>
  </r>
  <r>
    <d v="2025-09-24T00:00:00"/>
    <x v="1"/>
    <x v="3"/>
    <n v="50.15"/>
  </r>
  <r>
    <d v="2025-09-24T00:00:00"/>
    <x v="1"/>
    <x v="3"/>
    <n v="59.13"/>
  </r>
  <r>
    <d v="2025-09-24T00:00:00"/>
    <x v="1"/>
    <x v="4"/>
    <n v="321.44"/>
  </r>
  <r>
    <d v="2025-09-24T00:00:00"/>
    <x v="1"/>
    <x v="1"/>
    <n v="109.48"/>
  </r>
  <r>
    <d v="2025-09-25T00:00:00"/>
    <x v="5"/>
    <x v="6"/>
    <n v="22"/>
  </r>
  <r>
    <d v="2025-09-25T00:00:00"/>
    <x v="5"/>
    <x v="1"/>
    <n v="197.68"/>
  </r>
  <r>
    <d v="2025-09-25T00:00:00"/>
    <x v="5"/>
    <x v="4"/>
    <n v="321.44"/>
  </r>
  <r>
    <d v="2025-09-27T00:00:00"/>
    <x v="6"/>
    <x v="5"/>
    <n v="7270.91"/>
  </r>
  <r>
    <d v="2025-09-27T00:00:00"/>
    <x v="6"/>
    <x v="3"/>
    <n v="38.869999999999997"/>
  </r>
  <r>
    <d v="2025-09-27T00:00:00"/>
    <x v="6"/>
    <x v="3"/>
    <n v="22.05"/>
  </r>
  <r>
    <d v="2025-09-27T00:00:00"/>
    <x v="6"/>
    <x v="4"/>
    <n v="1340.37"/>
  </r>
  <r>
    <d v="2025-09-27T00:00:00"/>
    <x v="6"/>
    <x v="3"/>
    <n v="260.49"/>
  </r>
  <r>
    <d v="2025-09-27T00:00:00"/>
    <x v="6"/>
    <x v="6"/>
    <n v="22.43"/>
  </r>
  <r>
    <d v="2025-09-27T00:00:00"/>
    <x v="6"/>
    <x v="4"/>
    <n v="412.51"/>
  </r>
  <r>
    <d v="2025-09-27T00:00:00"/>
    <x v="6"/>
    <x v="3"/>
    <n v="46.14"/>
  </r>
  <r>
    <d v="2025-09-27T00:00:00"/>
    <x v="6"/>
    <x v="8"/>
    <n v="35"/>
  </r>
  <r>
    <d v="2025-09-27T00:00:00"/>
    <x v="6"/>
    <x v="3"/>
    <n v="1.1399999999999999"/>
  </r>
  <r>
    <d v="2025-09-27T00:00:00"/>
    <x v="6"/>
    <x v="1"/>
    <n v="72.52"/>
  </r>
  <r>
    <d v="2025-09-27T00:00:00"/>
    <x v="6"/>
    <x v="1"/>
    <n v="2.1"/>
  </r>
  <r>
    <d v="2025-09-27T00:00:00"/>
    <x v="6"/>
    <x v="4"/>
    <n v="415"/>
  </r>
  <r>
    <d v="2025-09-27T00:00:00"/>
    <x v="6"/>
    <x v="1"/>
    <n v="72.66"/>
  </r>
  <r>
    <d v="2025-09-27T00:00:00"/>
    <x v="6"/>
    <x v="3"/>
    <n v="1.1399999999999999"/>
  </r>
  <r>
    <d v="2025-09-27T00:00:00"/>
    <x v="6"/>
    <x v="1"/>
    <n v="1.05"/>
  </r>
  <r>
    <d v="2025-10-27T00:00:00"/>
    <x v="4"/>
    <x v="3"/>
    <n v="30.21"/>
  </r>
  <r>
    <d v="2025-10-27T00:00:00"/>
    <x v="4"/>
    <x v="4"/>
    <n v="5"/>
  </r>
  <r>
    <d v="2025-10-27T00:00:00"/>
    <x v="4"/>
    <x v="1"/>
    <n v="312.62"/>
  </r>
  <r>
    <d v="2025-10-27T00:00:00"/>
    <x v="4"/>
    <x v="3"/>
    <n v="49.85"/>
  </r>
  <r>
    <d v="2025-10-27T00:00:00"/>
    <x v="4"/>
    <x v="4"/>
    <n v="321.44"/>
  </r>
  <r>
    <d v="2025-12-09T00:00:00"/>
    <x v="1"/>
    <x v="3"/>
    <n v="63.51"/>
  </r>
  <r>
    <d v="2025-12-09T00:00:00"/>
    <x v="1"/>
    <x v="4"/>
    <n v="674.82"/>
  </r>
  <r>
    <d v="2025-12-09T00:00:00"/>
    <x v="1"/>
    <x v="1"/>
    <n v="229.04"/>
  </r>
  <r>
    <d v="2025-12-11T00:00:00"/>
    <x v="5"/>
    <x v="3"/>
    <n v="1.1399999999999999"/>
  </r>
  <r>
    <d v="2025-12-11T00:00:00"/>
    <x v="5"/>
    <x v="1"/>
    <n v="103.74"/>
  </r>
  <r>
    <d v="2025-12-11T00:00:00"/>
    <x v="5"/>
    <x v="3"/>
    <n v="68.319999999999993"/>
  </r>
  <r>
    <d v="2025-12-11T00:00:00"/>
    <x v="5"/>
    <x v="3"/>
    <n v="26.91"/>
  </r>
  <r>
    <d v="2025-12-11T00:00:00"/>
    <x v="5"/>
    <x v="3"/>
    <n v="34.729999999999997"/>
  </r>
  <r>
    <d v="2025-12-11T00:00:00"/>
    <x v="5"/>
    <x v="6"/>
    <n v="8.39"/>
  </r>
  <r>
    <d v="2025-12-11T00:00:00"/>
    <x v="5"/>
    <x v="6"/>
    <n v="12.4"/>
  </r>
  <r>
    <d v="2025-12-11T00:00:00"/>
    <x v="5"/>
    <x v="4"/>
    <n v="1012.23"/>
  </r>
  <r>
    <d v="2025-12-11T00:00:00"/>
    <x v="5"/>
    <x v="3"/>
    <n v="4.59"/>
  </r>
  <r>
    <d v="2025-12-11T00:00:00"/>
    <x v="5"/>
    <x v="4"/>
    <n v="20"/>
  </r>
  <r>
    <d v="2025-12-11T00:00:00"/>
    <x v="5"/>
    <x v="1"/>
    <n v="24.57"/>
  </r>
  <r>
    <d v="2025-12-11T00:00:00"/>
    <x v="5"/>
    <x v="3"/>
    <n v="3.81"/>
  </r>
  <r>
    <d v="2025-12-11T00:00:00"/>
    <x v="5"/>
    <x v="1"/>
    <n v="98.7"/>
  </r>
  <r>
    <d v="2025-12-12T00:00:00"/>
    <x v="0"/>
    <x v="3"/>
    <n v="33.22"/>
  </r>
  <r>
    <d v="2025-12-12T00:00:00"/>
    <x v="0"/>
    <x v="3"/>
    <n v="42.2"/>
  </r>
  <r>
    <d v="2025-12-12T00:00:00"/>
    <x v="0"/>
    <x v="1"/>
    <n v="7"/>
  </r>
  <r>
    <d v="2025-12-12T00:00:00"/>
    <x v="0"/>
    <x v="1"/>
    <n v="11.9"/>
  </r>
  <r>
    <d v="2025-12-12T00:00:00"/>
    <x v="0"/>
    <x v="1"/>
    <n v="8.4"/>
  </r>
  <r>
    <d v="2025-12-12T00:00:00"/>
    <x v="0"/>
    <x v="1"/>
    <n v="23.1"/>
  </r>
  <r>
    <d v="2026-01-01T00:00:00"/>
    <x v="3"/>
    <x v="5"/>
    <n v="348.95"/>
  </r>
  <r>
    <d v="2026-01-01T00:00:00"/>
    <x v="3"/>
    <x v="6"/>
    <n v="42"/>
  </r>
  <r>
    <d v="2026-01-01T00:00:00"/>
    <x v="3"/>
    <x v="3"/>
    <n v="14.92"/>
  </r>
  <r>
    <d v="2026-01-01T00:00:00"/>
    <x v="3"/>
    <x v="3"/>
    <n v="5"/>
  </r>
  <r>
    <d v="2026-01-01T00:00:00"/>
    <x v="3"/>
    <x v="3"/>
    <n v="5"/>
  </r>
  <r>
    <d v="2026-01-01T00:00:00"/>
    <x v="3"/>
    <x v="3"/>
    <n v="10.43"/>
  </r>
  <r>
    <d v="2026-01-01T00:00:00"/>
    <x v="3"/>
    <x v="3"/>
    <n v="5"/>
  </r>
  <r>
    <d v="2026-01-01T00:00:00"/>
    <x v="3"/>
    <x v="3"/>
    <n v="6.85"/>
  </r>
  <r>
    <d v="2026-01-01T00:00:00"/>
    <x v="3"/>
    <x v="6"/>
    <n v="33"/>
  </r>
  <r>
    <d v="2026-01-01T00:00:00"/>
    <x v="3"/>
    <x v="4"/>
    <n v="262.67"/>
  </r>
  <r>
    <d v="2026-01-01T00:00:00"/>
    <x v="3"/>
    <x v="5"/>
    <n v="222.96"/>
  </r>
  <r>
    <d v="2026-01-01T00:00:00"/>
    <x v="3"/>
    <x v="6"/>
    <n v="42"/>
  </r>
  <r>
    <d v="2026-01-01T00:00:00"/>
    <x v="3"/>
    <x v="3"/>
    <n v="19.95"/>
  </r>
  <r>
    <d v="2026-01-01T00:00:00"/>
    <x v="3"/>
    <x v="3"/>
    <n v="13.89"/>
  </r>
  <r>
    <d v="2026-01-01T00:00:00"/>
    <x v="3"/>
    <x v="4"/>
    <n v="348.87"/>
  </r>
  <r>
    <d v="2026-01-01T00:00:00"/>
    <x v="3"/>
    <x v="6"/>
    <n v="33"/>
  </r>
  <r>
    <d v="2026-01-01T00:00:00"/>
    <x v="3"/>
    <x v="3"/>
    <n v="9.9600000000000009"/>
  </r>
  <r>
    <d v="2026-01-01T00:00:00"/>
    <x v="3"/>
    <x v="3"/>
    <n v="5"/>
  </r>
  <r>
    <d v="2026-01-01T00:00:00"/>
    <x v="3"/>
    <x v="5"/>
    <n v="530.97"/>
  </r>
  <r>
    <d v="2026-01-01T00:00:00"/>
    <x v="3"/>
    <x v="6"/>
    <n v="42"/>
  </r>
  <r>
    <d v="2026-01-01T00:00:00"/>
    <x v="3"/>
    <x v="4"/>
    <n v="656.23"/>
  </r>
  <r>
    <d v="2026-01-01T00:00:00"/>
    <x v="3"/>
    <x v="3"/>
    <n v="20.329999999999998"/>
  </r>
  <r>
    <d v="2026-01-01T00:00:00"/>
    <x v="3"/>
    <x v="6"/>
    <n v="33"/>
  </r>
  <r>
    <d v="2026-01-01T00:00:00"/>
    <x v="3"/>
    <x v="7"/>
    <n v="360"/>
  </r>
  <r>
    <d v="2026-01-02T00:00:00"/>
    <x v="4"/>
    <x v="2"/>
    <n v="10"/>
  </r>
  <r>
    <d v="2026-01-02T00:00:00"/>
    <x v="4"/>
    <x v="4"/>
    <n v="321.44"/>
  </r>
  <r>
    <d v="2026-01-02T00:00:00"/>
    <x v="4"/>
    <x v="4"/>
    <n v="5"/>
  </r>
  <r>
    <d v="2026-01-02T00:00:00"/>
    <x v="4"/>
    <x v="1"/>
    <n v="311.5"/>
  </r>
  <r>
    <d v="2026-01-02T00:00:00"/>
    <x v="4"/>
    <x v="3"/>
    <n v="51.41"/>
  </r>
  <r>
    <d v="2026-01-05T00:00:00"/>
    <x v="7"/>
    <x v="1"/>
    <n v="129.99"/>
  </r>
  <r>
    <d v="2026-01-05T00:00:00"/>
    <x v="7"/>
    <x v="4"/>
    <n v="148.81"/>
  </r>
  <r>
    <d v="2026-01-05T00:00:00"/>
    <x v="7"/>
    <x v="6"/>
    <n v="42.64"/>
  </r>
  <r>
    <d v="2026-01-05T00:00:00"/>
    <x v="7"/>
    <x v="1"/>
    <n v="129.43"/>
  </r>
  <r>
    <d v="2026-01-05T00:00:00"/>
    <x v="7"/>
    <x v="1"/>
    <n v="155.12"/>
  </r>
  <r>
    <d v="2026-01-05T00:00:00"/>
    <x v="7"/>
    <x v="4"/>
    <n v="321.44"/>
  </r>
  <r>
    <d v="2026-01-05T00:00:00"/>
    <x v="7"/>
    <x v="6"/>
    <n v="7.95"/>
  </r>
  <r>
    <d v="2026-01-05T00:00:00"/>
    <x v="7"/>
    <x v="6"/>
    <n v="7.95"/>
  </r>
  <r>
    <d v="2026-01-05T00:00:00"/>
    <x v="7"/>
    <x v="1"/>
    <n v="157.29"/>
  </r>
  <r>
    <d v="2026-01-05T00:00:00"/>
    <x v="7"/>
    <x v="1"/>
    <n v="157.22"/>
  </r>
  <r>
    <d v="2026-01-05T00:00:00"/>
    <x v="7"/>
    <x v="4"/>
    <n v="294.20999999999998"/>
  </r>
  <r>
    <d v="2026-01-05T00:00:00"/>
    <x v="7"/>
    <x v="1"/>
    <n v="152.46"/>
  </r>
  <r>
    <d v="2026-01-05T00:00:00"/>
    <x v="7"/>
    <x v="1"/>
    <n v="150.29"/>
  </r>
  <r>
    <d v="2026-01-05T00:00:00"/>
    <x v="7"/>
    <x v="4"/>
    <n v="673.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9C6CBD-E2CE-4D89-99F8-27C962EB04F7}" name="PivotTable3" cacheId="13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9" firstHeaderRow="1" firstDataRow="1" firstDataCol="1"/>
  <pivotFields count="4">
    <pivotField numFmtId="14" showAll="0"/>
    <pivotField axis="axisRow" showAll="0">
      <items count="9">
        <item x="6"/>
        <item x="0"/>
        <item x="4"/>
        <item x="3"/>
        <item x="1"/>
        <item x="2"/>
        <item x="5"/>
        <item x="7"/>
        <item t="default"/>
      </items>
    </pivotField>
    <pivotField axis="axisRow" showAll="0">
      <items count="10">
        <item x="5"/>
        <item x="0"/>
        <item x="7"/>
        <item x="3"/>
        <item x="4"/>
        <item x="1"/>
        <item x="6"/>
        <item x="2"/>
        <item x="8"/>
        <item t="default"/>
      </items>
    </pivotField>
    <pivotField dataField="1" numFmtId="43" showAll="0"/>
  </pivotFields>
  <rowFields count="2">
    <field x="1"/>
    <field x="2"/>
  </rowFields>
  <rowItems count="46">
    <i>
      <x/>
    </i>
    <i r="1">
      <x/>
    </i>
    <i r="1">
      <x v="3"/>
    </i>
    <i r="1">
      <x v="4"/>
    </i>
    <i r="1">
      <x v="5"/>
    </i>
    <i r="1">
      <x v="6"/>
    </i>
    <i r="1">
      <x v="8"/>
    </i>
    <i>
      <x v="1"/>
    </i>
    <i r="1">
      <x v="1"/>
    </i>
    <i r="1">
      <x v="3"/>
    </i>
    <i r="1">
      <x v="5"/>
    </i>
    <i r="1">
      <x v="7"/>
    </i>
    <i>
      <x v="2"/>
    </i>
    <i r="1">
      <x v="1"/>
    </i>
    <i r="1">
      <x v="3"/>
    </i>
    <i r="1">
      <x v="4"/>
    </i>
    <i r="1">
      <x v="5"/>
    </i>
    <i r="1">
      <x v="7"/>
    </i>
    <i>
      <x v="3"/>
    </i>
    <i r="1">
      <x/>
    </i>
    <i r="1">
      <x v="2"/>
    </i>
    <i r="1">
      <x v="3"/>
    </i>
    <i r="1">
      <x v="4"/>
    </i>
    <i r="1">
      <x v="6"/>
    </i>
    <i>
      <x v="4"/>
    </i>
    <i r="1">
      <x/>
    </i>
    <i r="1">
      <x v="1"/>
    </i>
    <i r="1">
      <x v="3"/>
    </i>
    <i r="1">
      <x v="4"/>
    </i>
    <i r="1">
      <x v="5"/>
    </i>
    <i>
      <x v="5"/>
    </i>
    <i r="1">
      <x v="3"/>
    </i>
    <i r="1">
      <x v="4"/>
    </i>
    <i r="1">
      <x v="5"/>
    </i>
    <i r="1">
      <x v="6"/>
    </i>
    <i r="1">
      <x v="7"/>
    </i>
    <i>
      <x v="6"/>
    </i>
    <i r="1">
      <x v="3"/>
    </i>
    <i r="1">
      <x v="4"/>
    </i>
    <i r="1">
      <x v="5"/>
    </i>
    <i r="1">
      <x v="6"/>
    </i>
    <i>
      <x v="7"/>
    </i>
    <i r="1">
      <x v="4"/>
    </i>
    <i r="1">
      <x v="5"/>
    </i>
    <i r="1">
      <x v="6"/>
    </i>
    <i t="grand">
      <x/>
    </i>
  </rowItems>
  <colItems count="1">
    <i/>
  </colItems>
  <dataFields count="1">
    <dataField name="Sum of Expense Reimbursement Amount" fld="3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11BAA0-A6B8-4D78-B143-27CBA8A6AA38}" name="PivotTable4" cacheId="13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F50" firstHeaderRow="1" firstDataRow="1" firstDataCol="1"/>
  <pivotFields count="4">
    <pivotField numFmtId="14" showAll="0"/>
    <pivotField axis="axisRow" showAll="0">
      <items count="9">
        <item x="6"/>
        <item x="0"/>
        <item x="4"/>
        <item x="3"/>
        <item x="1"/>
        <item x="2"/>
        <item x="5"/>
        <item x="7"/>
        <item t="default"/>
      </items>
    </pivotField>
    <pivotField axis="axisRow" showAll="0">
      <items count="10">
        <item x="5"/>
        <item x="0"/>
        <item x="7"/>
        <item x="3"/>
        <item x="4"/>
        <item x="1"/>
        <item x="6"/>
        <item x="2"/>
        <item x="8"/>
        <item t="default"/>
      </items>
    </pivotField>
    <pivotField dataField="1" numFmtId="43" showAll="0"/>
  </pivotFields>
  <rowFields count="2">
    <field x="2"/>
    <field x="1"/>
  </rowFields>
  <rowItems count="47">
    <i>
      <x/>
    </i>
    <i r="1">
      <x/>
    </i>
    <i r="1">
      <x v="3"/>
    </i>
    <i r="1">
      <x v="4"/>
    </i>
    <i>
      <x v="1"/>
    </i>
    <i r="1">
      <x v="1"/>
    </i>
    <i r="1">
      <x v="2"/>
    </i>
    <i r="1">
      <x v="4"/>
    </i>
    <i>
      <x v="2"/>
    </i>
    <i r="1">
      <x v="3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>
      <x v="6"/>
    </i>
    <i r="1">
      <x/>
    </i>
    <i r="1">
      <x v="3"/>
    </i>
    <i r="1">
      <x v="5"/>
    </i>
    <i r="1">
      <x v="6"/>
    </i>
    <i r="1">
      <x v="7"/>
    </i>
    <i>
      <x v="7"/>
    </i>
    <i r="1">
      <x v="1"/>
    </i>
    <i r="1">
      <x v="2"/>
    </i>
    <i r="1">
      <x v="5"/>
    </i>
    <i>
      <x v="8"/>
    </i>
    <i r="1">
      <x/>
    </i>
    <i t="grand">
      <x/>
    </i>
  </rowItems>
  <colItems count="1">
    <i/>
  </colItems>
  <dataFields count="1">
    <dataField name="Sum of Expense Reimbursement Amount" fld="3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E020-E3DC-4781-B567-85BA0C69045A}">
  <dimension ref="A1:F50"/>
  <sheetViews>
    <sheetView workbookViewId="0">
      <selection activeCell="F11" sqref="F11"/>
    </sheetView>
  </sheetViews>
  <sheetFormatPr defaultRowHeight="12.75" x14ac:dyDescent="0.2"/>
  <cols>
    <col min="1" max="1" width="39.7109375" bestFit="1" customWidth="1"/>
    <col min="2" max="2" width="39.140625" bestFit="1" customWidth="1"/>
    <col min="5" max="5" width="39.42578125" bestFit="1" customWidth="1"/>
    <col min="6" max="6" width="39.140625" bestFit="1" customWidth="1"/>
  </cols>
  <sheetData>
    <row r="1" spans="1:6" x14ac:dyDescent="0.2">
      <c r="A1" s="10" t="s">
        <v>19</v>
      </c>
      <c r="B1" s="11"/>
      <c r="E1" s="10" t="s">
        <v>20</v>
      </c>
      <c r="F1" s="11"/>
    </row>
    <row r="3" spans="1:6" x14ac:dyDescent="0.2">
      <c r="A3" s="6" t="s">
        <v>16</v>
      </c>
      <c r="B3" t="s">
        <v>18</v>
      </c>
      <c r="E3" s="6" t="s">
        <v>16</v>
      </c>
      <c r="F3" t="s">
        <v>18</v>
      </c>
    </row>
    <row r="4" spans="1:6" x14ac:dyDescent="0.2">
      <c r="A4" s="7" t="s">
        <v>6</v>
      </c>
      <c r="B4" s="9">
        <v>10014.379999999999</v>
      </c>
      <c r="E4" s="7" t="s">
        <v>14</v>
      </c>
      <c r="F4" s="9">
        <v>10722.41</v>
      </c>
    </row>
    <row r="5" spans="1:6" x14ac:dyDescent="0.2">
      <c r="A5" s="8" t="s">
        <v>14</v>
      </c>
      <c r="B5" s="9">
        <v>7270.91</v>
      </c>
      <c r="E5" s="8" t="s">
        <v>6</v>
      </c>
      <c r="F5" s="9">
        <v>7270.91</v>
      </c>
    </row>
    <row r="6" spans="1:6" x14ac:dyDescent="0.2">
      <c r="A6" s="8" t="s">
        <v>10</v>
      </c>
      <c r="B6" s="9">
        <v>369.83</v>
      </c>
      <c r="E6" s="8" t="s">
        <v>2</v>
      </c>
      <c r="F6" s="9">
        <v>2667.2300000000005</v>
      </c>
    </row>
    <row r="7" spans="1:6" x14ac:dyDescent="0.2">
      <c r="A7" s="8" t="s">
        <v>13</v>
      </c>
      <c r="B7" s="9">
        <v>2167.88</v>
      </c>
      <c r="E7" s="8" t="s">
        <v>4</v>
      </c>
      <c r="F7" s="9">
        <v>784.27</v>
      </c>
    </row>
    <row r="8" spans="1:6" x14ac:dyDescent="0.2">
      <c r="A8" s="8" t="s">
        <v>11</v>
      </c>
      <c r="B8" s="9">
        <v>148.32999999999998</v>
      </c>
      <c r="E8" s="7" t="s">
        <v>9</v>
      </c>
      <c r="F8" s="9">
        <v>2268.7399999999998</v>
      </c>
    </row>
    <row r="9" spans="1:6" x14ac:dyDescent="0.2">
      <c r="A9" s="8" t="s">
        <v>12</v>
      </c>
      <c r="B9" s="9">
        <v>22.43</v>
      </c>
      <c r="E9" s="8" t="s">
        <v>3</v>
      </c>
      <c r="F9" s="9">
        <v>1435.09</v>
      </c>
    </row>
    <row r="10" spans="1:6" x14ac:dyDescent="0.2">
      <c r="A10" s="8" t="s">
        <v>25</v>
      </c>
      <c r="B10" s="9">
        <v>35</v>
      </c>
      <c r="E10" s="8" t="s">
        <v>5</v>
      </c>
      <c r="F10" s="9">
        <v>304.02</v>
      </c>
    </row>
    <row r="11" spans="1:6" x14ac:dyDescent="0.2">
      <c r="A11" s="7" t="s">
        <v>3</v>
      </c>
      <c r="B11" s="9">
        <v>1712.7299999999998</v>
      </c>
      <c r="E11" s="8" t="s">
        <v>4</v>
      </c>
      <c r="F11" s="9">
        <v>529.63</v>
      </c>
    </row>
    <row r="12" spans="1:6" x14ac:dyDescent="0.2">
      <c r="A12" s="8" t="s">
        <v>9</v>
      </c>
      <c r="B12" s="9">
        <v>1435.09</v>
      </c>
      <c r="E12" s="7" t="s">
        <v>8</v>
      </c>
      <c r="F12" s="9">
        <v>675</v>
      </c>
    </row>
    <row r="13" spans="1:6" x14ac:dyDescent="0.2">
      <c r="A13" s="8" t="s">
        <v>10</v>
      </c>
      <c r="B13" s="9">
        <v>149.57</v>
      </c>
      <c r="E13" s="8" t="s">
        <v>2</v>
      </c>
      <c r="F13" s="9">
        <v>675</v>
      </c>
    </row>
    <row r="14" spans="1:6" x14ac:dyDescent="0.2">
      <c r="A14" s="8" t="s">
        <v>11</v>
      </c>
      <c r="B14" s="9">
        <v>112</v>
      </c>
      <c r="E14" s="7" t="s">
        <v>10</v>
      </c>
      <c r="F14" s="9">
        <v>2150.6</v>
      </c>
    </row>
    <row r="15" spans="1:6" x14ac:dyDescent="0.2">
      <c r="A15" s="8" t="s">
        <v>24</v>
      </c>
      <c r="B15" s="9">
        <v>16.07</v>
      </c>
      <c r="E15" s="8" t="s">
        <v>6</v>
      </c>
      <c r="F15" s="9">
        <v>369.83</v>
      </c>
    </row>
    <row r="16" spans="1:6" x14ac:dyDescent="0.2">
      <c r="A16" s="7" t="s">
        <v>5</v>
      </c>
      <c r="B16" s="9">
        <v>4277.13</v>
      </c>
      <c r="E16" s="8" t="s">
        <v>3</v>
      </c>
      <c r="F16" s="9">
        <v>149.57</v>
      </c>
    </row>
    <row r="17" spans="1:6" x14ac:dyDescent="0.2">
      <c r="A17" s="8" t="s">
        <v>9</v>
      </c>
      <c r="B17" s="9">
        <v>304.02</v>
      </c>
      <c r="E17" s="8" t="s">
        <v>5</v>
      </c>
      <c r="F17" s="9">
        <v>362.57000000000005</v>
      </c>
    </row>
    <row r="18" spans="1:6" x14ac:dyDescent="0.2">
      <c r="A18" s="8" t="s">
        <v>10</v>
      </c>
      <c r="B18" s="9">
        <v>362.57000000000005</v>
      </c>
      <c r="E18" s="8" t="s">
        <v>2</v>
      </c>
      <c r="F18" s="9">
        <v>380.53</v>
      </c>
    </row>
    <row r="19" spans="1:6" x14ac:dyDescent="0.2">
      <c r="A19" s="8" t="s">
        <v>13</v>
      </c>
      <c r="B19" s="9">
        <v>1726.3600000000001</v>
      </c>
      <c r="E19" s="8" t="s">
        <v>4</v>
      </c>
      <c r="F19" s="9">
        <v>740.87999999999988</v>
      </c>
    </row>
    <row r="20" spans="1:6" x14ac:dyDescent="0.2">
      <c r="A20" s="8" t="s">
        <v>11</v>
      </c>
      <c r="B20" s="9">
        <v>1874.1799999999998</v>
      </c>
      <c r="E20" s="8" t="s">
        <v>21</v>
      </c>
      <c r="F20" s="9">
        <v>7.72</v>
      </c>
    </row>
    <row r="21" spans="1:6" x14ac:dyDescent="0.2">
      <c r="A21" s="8" t="s">
        <v>24</v>
      </c>
      <c r="B21" s="9">
        <v>10</v>
      </c>
      <c r="E21" s="8" t="s">
        <v>22</v>
      </c>
      <c r="F21" s="9">
        <v>139.5</v>
      </c>
    </row>
    <row r="22" spans="1:6" x14ac:dyDescent="0.2">
      <c r="A22" s="7" t="s">
        <v>2</v>
      </c>
      <c r="B22" s="9">
        <v>6153.2900000000009</v>
      </c>
      <c r="E22" s="7" t="s">
        <v>13</v>
      </c>
      <c r="F22" s="9">
        <v>13006.54</v>
      </c>
    </row>
    <row r="23" spans="1:6" x14ac:dyDescent="0.2">
      <c r="A23" s="8" t="s">
        <v>14</v>
      </c>
      <c r="B23" s="9">
        <v>2667.2300000000005</v>
      </c>
      <c r="E23" s="8" t="s">
        <v>6</v>
      </c>
      <c r="F23" s="9">
        <v>2167.88</v>
      </c>
    </row>
    <row r="24" spans="1:6" x14ac:dyDescent="0.2">
      <c r="A24" s="8" t="s">
        <v>8</v>
      </c>
      <c r="B24" s="9">
        <v>675</v>
      </c>
      <c r="E24" s="8" t="s">
        <v>5</v>
      </c>
      <c r="F24" s="9">
        <v>1726.3600000000001</v>
      </c>
    </row>
    <row r="25" spans="1:6" x14ac:dyDescent="0.2">
      <c r="A25" s="8" t="s">
        <v>10</v>
      </c>
      <c r="B25" s="9">
        <v>380.53</v>
      </c>
      <c r="E25" s="8" t="s">
        <v>2</v>
      </c>
      <c r="F25" s="9">
        <v>2051.5300000000002</v>
      </c>
    </row>
    <row r="26" spans="1:6" x14ac:dyDescent="0.2">
      <c r="A26" s="8" t="s">
        <v>13</v>
      </c>
      <c r="B26" s="9">
        <v>2051.5300000000002</v>
      </c>
      <c r="E26" s="8" t="s">
        <v>4</v>
      </c>
      <c r="F26" s="9">
        <v>3459.0400000000004</v>
      </c>
    </row>
    <row r="27" spans="1:6" x14ac:dyDescent="0.2">
      <c r="A27" s="8" t="s">
        <v>12</v>
      </c>
      <c r="B27" s="9">
        <v>379</v>
      </c>
      <c r="E27" s="8" t="s">
        <v>21</v>
      </c>
      <c r="F27" s="9">
        <v>810.49</v>
      </c>
    </row>
    <row r="28" spans="1:6" x14ac:dyDescent="0.2">
      <c r="A28" s="7" t="s">
        <v>4</v>
      </c>
      <c r="B28" s="9">
        <v>6619.33</v>
      </c>
      <c r="E28" s="8" t="s">
        <v>22</v>
      </c>
      <c r="F28" s="9">
        <v>1353.67</v>
      </c>
    </row>
    <row r="29" spans="1:6" x14ac:dyDescent="0.2">
      <c r="A29" s="8" t="s">
        <v>14</v>
      </c>
      <c r="B29" s="9">
        <v>784.27</v>
      </c>
      <c r="E29" s="8" t="s">
        <v>23</v>
      </c>
      <c r="F29" s="9">
        <v>1437.5700000000002</v>
      </c>
    </row>
    <row r="30" spans="1:6" x14ac:dyDescent="0.2">
      <c r="A30" s="8" t="s">
        <v>9</v>
      </c>
      <c r="B30" s="9">
        <v>529.63</v>
      </c>
      <c r="E30" s="7" t="s">
        <v>11</v>
      </c>
      <c r="F30" s="9">
        <v>5311.95</v>
      </c>
    </row>
    <row r="31" spans="1:6" x14ac:dyDescent="0.2">
      <c r="A31" s="8" t="s">
        <v>10</v>
      </c>
      <c r="B31" s="9">
        <v>740.87999999999988</v>
      </c>
      <c r="E31" s="8" t="s">
        <v>6</v>
      </c>
      <c r="F31" s="9">
        <v>148.32999999999998</v>
      </c>
    </row>
    <row r="32" spans="1:6" x14ac:dyDescent="0.2">
      <c r="A32" s="8" t="s">
        <v>13</v>
      </c>
      <c r="B32" s="9">
        <v>3459.0400000000004</v>
      </c>
      <c r="E32" s="8" t="s">
        <v>3</v>
      </c>
      <c r="F32" s="9">
        <v>112</v>
      </c>
    </row>
    <row r="33" spans="1:6" x14ac:dyDescent="0.2">
      <c r="A33" s="8" t="s">
        <v>11</v>
      </c>
      <c r="B33" s="9">
        <v>1105.5100000000002</v>
      </c>
      <c r="E33" s="8" t="s">
        <v>5</v>
      </c>
      <c r="F33" s="9">
        <v>1874.1799999999998</v>
      </c>
    </row>
    <row r="34" spans="1:6" x14ac:dyDescent="0.2">
      <c r="A34" s="7" t="s">
        <v>21</v>
      </c>
      <c r="B34" s="9">
        <v>1499.65</v>
      </c>
      <c r="E34" s="8" t="s">
        <v>4</v>
      </c>
      <c r="F34" s="9">
        <v>1105.5100000000002</v>
      </c>
    </row>
    <row r="35" spans="1:6" x14ac:dyDescent="0.2">
      <c r="A35" s="8" t="s">
        <v>10</v>
      </c>
      <c r="B35" s="9">
        <v>7.72</v>
      </c>
      <c r="E35" s="8" t="s">
        <v>21</v>
      </c>
      <c r="F35" s="9">
        <v>615.43999999999994</v>
      </c>
    </row>
    <row r="36" spans="1:6" x14ac:dyDescent="0.2">
      <c r="A36" s="8" t="s">
        <v>13</v>
      </c>
      <c r="B36" s="9">
        <v>810.49</v>
      </c>
      <c r="E36" s="8" t="s">
        <v>22</v>
      </c>
      <c r="F36" s="9">
        <v>424.69</v>
      </c>
    </row>
    <row r="37" spans="1:6" x14ac:dyDescent="0.2">
      <c r="A37" s="8" t="s">
        <v>11</v>
      </c>
      <c r="B37" s="9">
        <v>615.43999999999994</v>
      </c>
      <c r="E37" s="8" t="s">
        <v>23</v>
      </c>
      <c r="F37" s="9">
        <v>1031.8000000000002</v>
      </c>
    </row>
    <row r="38" spans="1:6" x14ac:dyDescent="0.2">
      <c r="A38" s="8" t="s">
        <v>12</v>
      </c>
      <c r="B38" s="9">
        <v>53</v>
      </c>
      <c r="E38" s="7" t="s">
        <v>12</v>
      </c>
      <c r="F38" s="9">
        <v>555.76</v>
      </c>
    </row>
    <row r="39" spans="1:6" x14ac:dyDescent="0.2">
      <c r="A39" s="8" t="s">
        <v>24</v>
      </c>
      <c r="B39" s="9">
        <v>13</v>
      </c>
      <c r="E39" s="8" t="s">
        <v>6</v>
      </c>
      <c r="F39" s="9">
        <v>22.43</v>
      </c>
    </row>
    <row r="40" spans="1:6" x14ac:dyDescent="0.2">
      <c r="A40" s="7" t="s">
        <v>22</v>
      </c>
      <c r="B40" s="9">
        <v>1960.65</v>
      </c>
      <c r="E40" s="8" t="s">
        <v>2</v>
      </c>
      <c r="F40" s="9">
        <v>379</v>
      </c>
    </row>
    <row r="41" spans="1:6" x14ac:dyDescent="0.2">
      <c r="A41" s="8" t="s">
        <v>10</v>
      </c>
      <c r="B41" s="9">
        <v>139.5</v>
      </c>
      <c r="E41" s="8" t="s">
        <v>21</v>
      </c>
      <c r="F41" s="9">
        <v>53</v>
      </c>
    </row>
    <row r="42" spans="1:6" x14ac:dyDescent="0.2">
      <c r="A42" s="8" t="s">
        <v>13</v>
      </c>
      <c r="B42" s="9">
        <v>1353.67</v>
      </c>
      <c r="E42" s="8" t="s">
        <v>22</v>
      </c>
      <c r="F42" s="9">
        <v>42.79</v>
      </c>
    </row>
    <row r="43" spans="1:6" x14ac:dyDescent="0.2">
      <c r="A43" s="8" t="s">
        <v>11</v>
      </c>
      <c r="B43" s="9">
        <v>424.69</v>
      </c>
      <c r="E43" s="8" t="s">
        <v>23</v>
      </c>
      <c r="F43" s="9">
        <v>58.540000000000006</v>
      </c>
    </row>
    <row r="44" spans="1:6" x14ac:dyDescent="0.2">
      <c r="A44" s="8" t="s">
        <v>12</v>
      </c>
      <c r="B44" s="9">
        <v>42.79</v>
      </c>
      <c r="E44" s="7" t="s">
        <v>24</v>
      </c>
      <c r="F44" s="9">
        <v>39.07</v>
      </c>
    </row>
    <row r="45" spans="1:6" x14ac:dyDescent="0.2">
      <c r="A45" s="7" t="s">
        <v>23</v>
      </c>
      <c r="B45" s="9">
        <v>2527.9100000000003</v>
      </c>
      <c r="E45" s="8" t="s">
        <v>3</v>
      </c>
      <c r="F45" s="9">
        <v>16.07</v>
      </c>
    </row>
    <row r="46" spans="1:6" x14ac:dyDescent="0.2">
      <c r="A46" s="8" t="s">
        <v>13</v>
      </c>
      <c r="B46" s="9">
        <v>1437.5700000000002</v>
      </c>
      <c r="E46" s="8" t="s">
        <v>5</v>
      </c>
      <c r="F46" s="9">
        <v>10</v>
      </c>
    </row>
    <row r="47" spans="1:6" x14ac:dyDescent="0.2">
      <c r="A47" s="8" t="s">
        <v>11</v>
      </c>
      <c r="B47" s="9">
        <v>1031.8000000000002</v>
      </c>
      <c r="E47" s="8" t="s">
        <v>21</v>
      </c>
      <c r="F47" s="9">
        <v>13</v>
      </c>
    </row>
    <row r="48" spans="1:6" x14ac:dyDescent="0.2">
      <c r="A48" s="8" t="s">
        <v>12</v>
      </c>
      <c r="B48" s="9">
        <v>58.540000000000006</v>
      </c>
      <c r="E48" s="7" t="s">
        <v>25</v>
      </c>
      <c r="F48" s="9">
        <v>35</v>
      </c>
    </row>
    <row r="49" spans="1:6" x14ac:dyDescent="0.2">
      <c r="A49" s="7" t="s">
        <v>17</v>
      </c>
      <c r="B49" s="9">
        <v>34765.070000000007</v>
      </c>
      <c r="E49" s="8" t="s">
        <v>6</v>
      </c>
      <c r="F49" s="9">
        <v>35</v>
      </c>
    </row>
    <row r="50" spans="1:6" x14ac:dyDescent="0.2">
      <c r="E50" s="7" t="s">
        <v>17</v>
      </c>
      <c r="F50" s="9">
        <v>34765.070000000007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0174C-51ED-45C5-A338-CFF94B0AC288}">
  <dimension ref="A1:D180"/>
  <sheetViews>
    <sheetView tabSelected="1" workbookViewId="0">
      <pane ySplit="1" topLeftCell="A2" activePane="bottomLeft" state="frozen"/>
      <selection pane="bottomLeft" activeCell="D2" sqref="D2:D179"/>
    </sheetView>
  </sheetViews>
  <sheetFormatPr defaultRowHeight="12.75" x14ac:dyDescent="0.2"/>
  <cols>
    <col min="1" max="1" width="18.42578125" style="1" customWidth="1"/>
    <col min="2" max="2" width="34.28515625" customWidth="1"/>
    <col min="3" max="3" width="27" customWidth="1"/>
    <col min="4" max="4" width="19.7109375" style="2" customWidth="1"/>
  </cols>
  <sheetData>
    <row r="1" spans="1:4" ht="25.5" customHeight="1" x14ac:dyDescent="0.2">
      <c r="A1" s="5" t="s">
        <v>0</v>
      </c>
      <c r="B1" s="3" t="s">
        <v>1</v>
      </c>
      <c r="C1" s="3" t="s">
        <v>7</v>
      </c>
      <c r="D1" s="4" t="s">
        <v>15</v>
      </c>
    </row>
    <row r="2" spans="1:4" x14ac:dyDescent="0.2">
      <c r="A2" s="1">
        <v>45690</v>
      </c>
      <c r="B2" t="s">
        <v>3</v>
      </c>
      <c r="C2" t="s">
        <v>11</v>
      </c>
      <c r="D2" s="2">
        <v>14</v>
      </c>
    </row>
    <row r="3" spans="1:4" x14ac:dyDescent="0.2">
      <c r="A3" s="1">
        <v>45690</v>
      </c>
      <c r="B3" t="s">
        <v>3</v>
      </c>
      <c r="C3" t="s">
        <v>24</v>
      </c>
      <c r="D3" s="2">
        <v>16.07</v>
      </c>
    </row>
    <row r="4" spans="1:4" x14ac:dyDescent="0.2">
      <c r="A4" s="1">
        <v>45690</v>
      </c>
      <c r="B4" t="s">
        <v>4</v>
      </c>
      <c r="C4" t="s">
        <v>10</v>
      </c>
      <c r="D4" s="2">
        <v>35.270000000000003</v>
      </c>
    </row>
    <row r="5" spans="1:4" x14ac:dyDescent="0.2">
      <c r="A5" s="1">
        <v>45690</v>
      </c>
      <c r="B5" t="s">
        <v>4</v>
      </c>
      <c r="C5" t="s">
        <v>11</v>
      </c>
      <c r="D5" s="2">
        <v>109.69</v>
      </c>
    </row>
    <row r="6" spans="1:4" x14ac:dyDescent="0.2">
      <c r="A6" s="1">
        <v>45690</v>
      </c>
      <c r="B6" t="s">
        <v>21</v>
      </c>
      <c r="C6" t="s">
        <v>24</v>
      </c>
      <c r="D6" s="2">
        <v>13</v>
      </c>
    </row>
    <row r="7" spans="1:4" x14ac:dyDescent="0.2">
      <c r="A7" s="1">
        <v>45690</v>
      </c>
      <c r="B7" t="s">
        <v>21</v>
      </c>
      <c r="C7" t="s">
        <v>11</v>
      </c>
      <c r="D7" s="2">
        <v>11.76</v>
      </c>
    </row>
    <row r="8" spans="1:4" x14ac:dyDescent="0.2">
      <c r="A8" s="1">
        <v>45690</v>
      </c>
      <c r="B8" t="s">
        <v>2</v>
      </c>
      <c r="C8" t="s">
        <v>14</v>
      </c>
      <c r="D8" s="2">
        <v>198.98</v>
      </c>
    </row>
    <row r="9" spans="1:4" x14ac:dyDescent="0.2">
      <c r="A9" s="1">
        <v>45690</v>
      </c>
      <c r="B9" t="s">
        <v>2</v>
      </c>
      <c r="C9" t="s">
        <v>10</v>
      </c>
      <c r="D9" s="2">
        <v>20.6</v>
      </c>
    </row>
    <row r="10" spans="1:4" x14ac:dyDescent="0.2">
      <c r="A10" s="1">
        <v>45690</v>
      </c>
      <c r="B10" t="s">
        <v>2</v>
      </c>
      <c r="C10" t="s">
        <v>12</v>
      </c>
      <c r="D10" s="2">
        <v>33</v>
      </c>
    </row>
    <row r="11" spans="1:4" x14ac:dyDescent="0.2">
      <c r="A11" s="1">
        <v>45690</v>
      </c>
      <c r="B11" t="s">
        <v>5</v>
      </c>
      <c r="C11" t="s">
        <v>9</v>
      </c>
      <c r="D11" s="2">
        <v>183.98</v>
      </c>
    </row>
    <row r="12" spans="1:4" x14ac:dyDescent="0.2">
      <c r="A12" s="1">
        <v>45691</v>
      </c>
      <c r="B12" t="s">
        <v>3</v>
      </c>
      <c r="C12" t="s">
        <v>9</v>
      </c>
      <c r="D12" s="2">
        <v>855.16</v>
      </c>
    </row>
    <row r="13" spans="1:4" x14ac:dyDescent="0.2">
      <c r="A13" s="1">
        <v>45691</v>
      </c>
      <c r="B13" t="s">
        <v>3</v>
      </c>
      <c r="C13" t="s">
        <v>11</v>
      </c>
      <c r="D13" s="2">
        <v>23.8</v>
      </c>
    </row>
    <row r="14" spans="1:4" x14ac:dyDescent="0.2">
      <c r="A14" s="1">
        <v>45691</v>
      </c>
      <c r="B14" t="s">
        <v>3</v>
      </c>
      <c r="C14" t="s">
        <v>10</v>
      </c>
      <c r="D14" s="2">
        <v>40.4</v>
      </c>
    </row>
    <row r="15" spans="1:4" x14ac:dyDescent="0.2">
      <c r="A15" s="1">
        <v>45691</v>
      </c>
      <c r="B15" t="s">
        <v>3</v>
      </c>
      <c r="C15" t="s">
        <v>10</v>
      </c>
      <c r="D15" s="2">
        <v>33.75</v>
      </c>
    </row>
    <row r="16" spans="1:4" x14ac:dyDescent="0.2">
      <c r="A16" s="1">
        <v>45691</v>
      </c>
      <c r="B16" t="s">
        <v>4</v>
      </c>
      <c r="C16" t="s">
        <v>10</v>
      </c>
      <c r="D16" s="2">
        <v>62.86</v>
      </c>
    </row>
    <row r="17" spans="1:4" x14ac:dyDescent="0.2">
      <c r="A17" s="1">
        <v>45691</v>
      </c>
      <c r="B17" t="s">
        <v>2</v>
      </c>
      <c r="C17" t="s">
        <v>10</v>
      </c>
      <c r="D17" s="2">
        <v>12.57</v>
      </c>
    </row>
    <row r="18" spans="1:4" x14ac:dyDescent="0.2">
      <c r="A18" s="1">
        <v>45691</v>
      </c>
      <c r="B18" t="s">
        <v>5</v>
      </c>
      <c r="C18" t="s">
        <v>10</v>
      </c>
      <c r="D18" s="2">
        <v>52.54</v>
      </c>
    </row>
    <row r="19" spans="1:4" x14ac:dyDescent="0.2">
      <c r="A19" s="1">
        <v>45692</v>
      </c>
      <c r="B19" t="s">
        <v>3</v>
      </c>
      <c r="C19" t="s">
        <v>11</v>
      </c>
      <c r="D19" s="2">
        <v>23.8</v>
      </c>
    </row>
    <row r="20" spans="1:4" x14ac:dyDescent="0.2">
      <c r="A20" s="1">
        <v>45692</v>
      </c>
      <c r="B20" t="s">
        <v>4</v>
      </c>
      <c r="C20" t="s">
        <v>13</v>
      </c>
      <c r="D20" s="2">
        <v>315.18</v>
      </c>
    </row>
    <row r="21" spans="1:4" x14ac:dyDescent="0.2">
      <c r="A21" s="1">
        <v>45692</v>
      </c>
      <c r="B21" t="s">
        <v>4</v>
      </c>
      <c r="C21" t="s">
        <v>11</v>
      </c>
      <c r="D21" s="2">
        <v>109.48</v>
      </c>
    </row>
    <row r="22" spans="1:4" x14ac:dyDescent="0.2">
      <c r="A22" s="1">
        <v>45692</v>
      </c>
      <c r="B22" t="s">
        <v>21</v>
      </c>
      <c r="C22" t="s">
        <v>13</v>
      </c>
      <c r="D22" s="2">
        <v>315.18</v>
      </c>
    </row>
    <row r="23" spans="1:4" x14ac:dyDescent="0.2">
      <c r="A23" s="1">
        <v>45692</v>
      </c>
      <c r="B23" t="s">
        <v>21</v>
      </c>
      <c r="C23" t="s">
        <v>11</v>
      </c>
      <c r="D23" s="2">
        <v>183.68</v>
      </c>
    </row>
    <row r="24" spans="1:4" x14ac:dyDescent="0.2">
      <c r="A24" s="1">
        <v>45692</v>
      </c>
      <c r="B24" t="s">
        <v>2</v>
      </c>
      <c r="C24" t="s">
        <v>13</v>
      </c>
      <c r="D24" s="2">
        <v>397.5</v>
      </c>
    </row>
    <row r="25" spans="1:4" x14ac:dyDescent="0.2">
      <c r="A25" s="1">
        <v>45692</v>
      </c>
      <c r="B25" t="s">
        <v>2</v>
      </c>
      <c r="C25" t="s">
        <v>10</v>
      </c>
      <c r="D25" s="2">
        <v>15.73</v>
      </c>
    </row>
    <row r="26" spans="1:4" x14ac:dyDescent="0.2">
      <c r="A26" s="1">
        <v>45692</v>
      </c>
      <c r="B26" t="s">
        <v>2</v>
      </c>
      <c r="C26" t="s">
        <v>10</v>
      </c>
      <c r="D26" s="2">
        <v>38.65</v>
      </c>
    </row>
    <row r="27" spans="1:4" x14ac:dyDescent="0.2">
      <c r="A27" s="1">
        <v>45692</v>
      </c>
      <c r="B27" t="s">
        <v>2</v>
      </c>
      <c r="C27" t="s">
        <v>12</v>
      </c>
      <c r="D27" s="2">
        <v>33</v>
      </c>
    </row>
    <row r="28" spans="1:4" x14ac:dyDescent="0.2">
      <c r="A28" s="1">
        <v>45692</v>
      </c>
      <c r="B28" t="s">
        <v>2</v>
      </c>
      <c r="C28" t="s">
        <v>14</v>
      </c>
      <c r="D28" s="2">
        <v>102.45</v>
      </c>
    </row>
    <row r="29" spans="1:4" x14ac:dyDescent="0.2">
      <c r="A29" s="1">
        <v>45692</v>
      </c>
      <c r="B29" t="s">
        <v>2</v>
      </c>
      <c r="C29" t="s">
        <v>10</v>
      </c>
      <c r="D29" s="2">
        <v>44.94</v>
      </c>
    </row>
    <row r="30" spans="1:4" x14ac:dyDescent="0.2">
      <c r="A30" s="1">
        <v>45692</v>
      </c>
      <c r="B30" t="s">
        <v>5</v>
      </c>
      <c r="C30" t="s">
        <v>10</v>
      </c>
      <c r="D30" s="2">
        <v>30.41</v>
      </c>
    </row>
    <row r="31" spans="1:4" x14ac:dyDescent="0.2">
      <c r="A31" s="1">
        <v>45692</v>
      </c>
      <c r="B31" t="s">
        <v>5</v>
      </c>
      <c r="C31" t="s">
        <v>13</v>
      </c>
      <c r="D31" s="2">
        <v>315.18</v>
      </c>
    </row>
    <row r="32" spans="1:4" x14ac:dyDescent="0.2">
      <c r="A32" s="1">
        <v>45692</v>
      </c>
      <c r="B32" t="s">
        <v>5</v>
      </c>
      <c r="C32" t="s">
        <v>11</v>
      </c>
      <c r="D32" s="2">
        <v>312.62</v>
      </c>
    </row>
    <row r="33" spans="1:4" x14ac:dyDescent="0.2">
      <c r="A33" s="1">
        <v>45713</v>
      </c>
      <c r="B33" t="s">
        <v>2</v>
      </c>
      <c r="C33" t="s">
        <v>8</v>
      </c>
      <c r="D33" s="2">
        <v>225</v>
      </c>
    </row>
    <row r="34" spans="1:4" x14ac:dyDescent="0.2">
      <c r="A34" s="1">
        <v>45713</v>
      </c>
      <c r="B34" t="s">
        <v>21</v>
      </c>
      <c r="C34" t="s">
        <v>12</v>
      </c>
      <c r="D34" s="2">
        <v>33</v>
      </c>
    </row>
    <row r="35" spans="1:4" x14ac:dyDescent="0.2">
      <c r="A35" s="1">
        <v>45713</v>
      </c>
      <c r="B35" t="s">
        <v>2</v>
      </c>
      <c r="C35" t="s">
        <v>10</v>
      </c>
      <c r="D35" s="2">
        <v>51.51</v>
      </c>
    </row>
    <row r="36" spans="1:4" x14ac:dyDescent="0.2">
      <c r="A36" s="1">
        <v>45713</v>
      </c>
      <c r="B36" t="s">
        <v>2</v>
      </c>
      <c r="C36" t="s">
        <v>14</v>
      </c>
      <c r="D36" s="2">
        <v>265.48</v>
      </c>
    </row>
    <row r="37" spans="1:4" x14ac:dyDescent="0.2">
      <c r="A37" s="1">
        <v>45713</v>
      </c>
      <c r="B37" t="s">
        <v>2</v>
      </c>
      <c r="C37" t="s">
        <v>10</v>
      </c>
      <c r="D37" s="2">
        <v>16.920000000000002</v>
      </c>
    </row>
    <row r="38" spans="1:4" x14ac:dyDescent="0.2">
      <c r="A38" s="1">
        <v>45713</v>
      </c>
      <c r="B38" t="s">
        <v>2</v>
      </c>
      <c r="C38" t="s">
        <v>10</v>
      </c>
      <c r="D38" s="2">
        <v>21.88</v>
      </c>
    </row>
    <row r="39" spans="1:4" x14ac:dyDescent="0.2">
      <c r="A39" s="1">
        <v>45713</v>
      </c>
      <c r="B39" t="s">
        <v>2</v>
      </c>
      <c r="C39" t="s">
        <v>14</v>
      </c>
      <c r="D39" s="2">
        <v>518.48</v>
      </c>
    </row>
    <row r="40" spans="1:4" x14ac:dyDescent="0.2">
      <c r="A40" s="1">
        <v>45713</v>
      </c>
      <c r="B40" t="s">
        <v>2</v>
      </c>
      <c r="C40" t="s">
        <v>12</v>
      </c>
      <c r="D40" s="2">
        <v>33</v>
      </c>
    </row>
    <row r="41" spans="1:4" x14ac:dyDescent="0.2">
      <c r="A41" s="1">
        <v>45713</v>
      </c>
      <c r="B41" t="s">
        <v>5</v>
      </c>
      <c r="C41" t="s">
        <v>10</v>
      </c>
      <c r="D41" s="2">
        <v>12.93</v>
      </c>
    </row>
    <row r="42" spans="1:4" x14ac:dyDescent="0.2">
      <c r="A42" s="1">
        <v>45713</v>
      </c>
      <c r="B42" t="s">
        <v>5</v>
      </c>
      <c r="C42" t="s">
        <v>11</v>
      </c>
      <c r="D42" s="2">
        <v>312.62</v>
      </c>
    </row>
    <row r="43" spans="1:4" x14ac:dyDescent="0.2">
      <c r="A43" s="1">
        <v>45714</v>
      </c>
      <c r="B43" t="s">
        <v>21</v>
      </c>
      <c r="C43" t="s">
        <v>13</v>
      </c>
      <c r="D43" s="2">
        <v>173.83</v>
      </c>
    </row>
    <row r="44" spans="1:4" x14ac:dyDescent="0.2">
      <c r="A44" s="1">
        <v>45714</v>
      </c>
      <c r="B44" t="s">
        <v>21</v>
      </c>
      <c r="C44" t="s">
        <v>10</v>
      </c>
      <c r="D44" s="2">
        <v>7.72</v>
      </c>
    </row>
    <row r="45" spans="1:4" x14ac:dyDescent="0.2">
      <c r="A45" s="1">
        <v>45714</v>
      </c>
      <c r="B45" t="s">
        <v>21</v>
      </c>
      <c r="C45" t="s">
        <v>12</v>
      </c>
      <c r="D45" s="2">
        <v>20</v>
      </c>
    </row>
    <row r="46" spans="1:4" x14ac:dyDescent="0.2">
      <c r="A46" s="1">
        <v>45714</v>
      </c>
      <c r="B46" t="s">
        <v>21</v>
      </c>
      <c r="C46" t="s">
        <v>11</v>
      </c>
      <c r="D46" s="2">
        <v>216.3</v>
      </c>
    </row>
    <row r="47" spans="1:4" x14ac:dyDescent="0.2">
      <c r="A47" s="1">
        <v>45753</v>
      </c>
      <c r="B47" t="s">
        <v>4</v>
      </c>
      <c r="C47" t="s">
        <v>10</v>
      </c>
      <c r="D47" s="2">
        <v>56.04</v>
      </c>
    </row>
    <row r="48" spans="1:4" x14ac:dyDescent="0.2">
      <c r="A48" s="1">
        <v>45753</v>
      </c>
      <c r="B48" t="s">
        <v>4</v>
      </c>
      <c r="C48" t="s">
        <v>11</v>
      </c>
      <c r="D48" s="2">
        <v>109.62</v>
      </c>
    </row>
    <row r="49" spans="1:4" x14ac:dyDescent="0.2">
      <c r="A49" s="1">
        <v>45753</v>
      </c>
      <c r="B49" t="s">
        <v>21</v>
      </c>
      <c r="C49" t="s">
        <v>11</v>
      </c>
      <c r="D49" s="2">
        <v>11.9</v>
      </c>
    </row>
    <row r="50" spans="1:4" x14ac:dyDescent="0.2">
      <c r="A50" s="1">
        <v>45753</v>
      </c>
      <c r="B50" t="s">
        <v>2</v>
      </c>
      <c r="C50" t="s">
        <v>12</v>
      </c>
      <c r="D50" s="2">
        <v>22</v>
      </c>
    </row>
    <row r="51" spans="1:4" x14ac:dyDescent="0.2">
      <c r="A51" s="1">
        <v>45753</v>
      </c>
      <c r="B51" t="s">
        <v>2</v>
      </c>
      <c r="C51" t="s">
        <v>10</v>
      </c>
      <c r="D51" s="2">
        <v>24.91</v>
      </c>
    </row>
    <row r="52" spans="1:4" x14ac:dyDescent="0.2">
      <c r="A52" s="1">
        <v>45753</v>
      </c>
      <c r="B52" t="s">
        <v>5</v>
      </c>
      <c r="C52" t="s">
        <v>9</v>
      </c>
      <c r="D52" s="2">
        <v>120.04</v>
      </c>
    </row>
    <row r="53" spans="1:4" x14ac:dyDescent="0.2">
      <c r="A53" s="1">
        <v>45754</v>
      </c>
      <c r="B53" t="s">
        <v>4</v>
      </c>
      <c r="C53" t="s">
        <v>9</v>
      </c>
      <c r="D53" s="2">
        <v>289.25</v>
      </c>
    </row>
    <row r="54" spans="1:4" x14ac:dyDescent="0.2">
      <c r="A54" s="1">
        <v>45754</v>
      </c>
      <c r="B54" t="s">
        <v>21</v>
      </c>
      <c r="C54" t="s">
        <v>11</v>
      </c>
      <c r="D54" s="2">
        <v>8.4</v>
      </c>
    </row>
    <row r="55" spans="1:4" x14ac:dyDescent="0.2">
      <c r="A55" s="1">
        <v>45754</v>
      </c>
      <c r="B55" t="s">
        <v>2</v>
      </c>
      <c r="C55" t="s">
        <v>10</v>
      </c>
      <c r="D55" s="2">
        <v>16.489999999999998</v>
      </c>
    </row>
    <row r="56" spans="1:4" x14ac:dyDescent="0.2">
      <c r="A56" s="1">
        <v>45755</v>
      </c>
      <c r="B56" t="s">
        <v>4</v>
      </c>
      <c r="C56" t="s">
        <v>13</v>
      </c>
      <c r="D56" s="2">
        <v>353.96</v>
      </c>
    </row>
    <row r="57" spans="1:4" x14ac:dyDescent="0.2">
      <c r="A57" s="1">
        <v>45755</v>
      </c>
      <c r="B57" t="s">
        <v>4</v>
      </c>
      <c r="C57" t="s">
        <v>11</v>
      </c>
      <c r="D57" s="2">
        <v>109.48</v>
      </c>
    </row>
    <row r="58" spans="1:4" x14ac:dyDescent="0.2">
      <c r="A58" s="1">
        <v>45755</v>
      </c>
      <c r="B58" t="s">
        <v>21</v>
      </c>
      <c r="C58" t="s">
        <v>11</v>
      </c>
      <c r="D58" s="2">
        <v>183.4</v>
      </c>
    </row>
    <row r="59" spans="1:4" x14ac:dyDescent="0.2">
      <c r="A59" s="1">
        <v>45755</v>
      </c>
      <c r="B59" t="s">
        <v>21</v>
      </c>
      <c r="C59" t="s">
        <v>13</v>
      </c>
      <c r="D59" s="2">
        <v>321.48</v>
      </c>
    </row>
    <row r="60" spans="1:4" x14ac:dyDescent="0.2">
      <c r="A60" s="1">
        <v>45755</v>
      </c>
      <c r="B60" t="s">
        <v>2</v>
      </c>
      <c r="C60" t="s">
        <v>14</v>
      </c>
      <c r="D60" s="2">
        <v>478.96</v>
      </c>
    </row>
    <row r="61" spans="1:4" x14ac:dyDescent="0.2">
      <c r="A61" s="1">
        <v>45755</v>
      </c>
      <c r="B61" t="s">
        <v>2</v>
      </c>
      <c r="C61" t="s">
        <v>13</v>
      </c>
      <c r="D61" s="2">
        <v>386.26</v>
      </c>
    </row>
    <row r="62" spans="1:4" x14ac:dyDescent="0.2">
      <c r="A62" s="1">
        <v>45755</v>
      </c>
      <c r="B62" t="s">
        <v>2</v>
      </c>
      <c r="C62" t="s">
        <v>12</v>
      </c>
      <c r="D62" s="2">
        <v>33</v>
      </c>
    </row>
    <row r="63" spans="1:4" x14ac:dyDescent="0.2">
      <c r="A63" s="1">
        <v>45755</v>
      </c>
      <c r="B63" t="s">
        <v>5</v>
      </c>
      <c r="C63" t="s">
        <v>13</v>
      </c>
      <c r="D63" s="2">
        <v>381.46</v>
      </c>
    </row>
    <row r="64" spans="1:4" x14ac:dyDescent="0.2">
      <c r="A64" s="1">
        <v>45755</v>
      </c>
      <c r="B64" t="s">
        <v>5</v>
      </c>
      <c r="C64" t="s">
        <v>10</v>
      </c>
      <c r="D64" s="2">
        <v>41.81</v>
      </c>
    </row>
    <row r="65" spans="1:4" x14ac:dyDescent="0.2">
      <c r="A65" s="1">
        <v>45755</v>
      </c>
      <c r="B65" t="s">
        <v>5</v>
      </c>
      <c r="C65" t="s">
        <v>11</v>
      </c>
      <c r="D65" s="2">
        <v>312.2</v>
      </c>
    </row>
    <row r="66" spans="1:4" x14ac:dyDescent="0.2">
      <c r="A66" s="1">
        <v>45756</v>
      </c>
      <c r="B66" t="s">
        <v>4</v>
      </c>
      <c r="C66" t="s">
        <v>14</v>
      </c>
      <c r="D66" s="2">
        <v>784.27</v>
      </c>
    </row>
    <row r="67" spans="1:4" x14ac:dyDescent="0.2">
      <c r="A67" s="1">
        <v>45768</v>
      </c>
      <c r="B67" t="s">
        <v>2</v>
      </c>
      <c r="C67" t="s">
        <v>8</v>
      </c>
      <c r="D67" s="2">
        <v>90</v>
      </c>
    </row>
    <row r="68" spans="1:4" x14ac:dyDescent="0.2">
      <c r="A68" s="1">
        <v>45791</v>
      </c>
      <c r="B68" t="s">
        <v>4</v>
      </c>
      <c r="C68" t="s">
        <v>10</v>
      </c>
      <c r="D68" s="2">
        <v>105</v>
      </c>
    </row>
    <row r="69" spans="1:4" x14ac:dyDescent="0.2">
      <c r="A69" s="1">
        <v>45791</v>
      </c>
      <c r="B69" t="s">
        <v>4</v>
      </c>
      <c r="C69" t="s">
        <v>10</v>
      </c>
      <c r="D69" s="2">
        <v>32.39</v>
      </c>
    </row>
    <row r="70" spans="1:4" x14ac:dyDescent="0.2">
      <c r="A70" s="1">
        <v>45793</v>
      </c>
      <c r="B70" t="s">
        <v>4</v>
      </c>
      <c r="C70" t="s">
        <v>13</v>
      </c>
      <c r="D70" s="2">
        <v>1421.8</v>
      </c>
    </row>
    <row r="71" spans="1:4" x14ac:dyDescent="0.2">
      <c r="A71" s="1">
        <v>45793</v>
      </c>
      <c r="B71" t="s">
        <v>4</v>
      </c>
      <c r="C71" t="s">
        <v>10</v>
      </c>
      <c r="D71" s="2">
        <v>105</v>
      </c>
    </row>
    <row r="72" spans="1:4" x14ac:dyDescent="0.2">
      <c r="A72" s="1">
        <v>45830</v>
      </c>
      <c r="B72" t="s">
        <v>4</v>
      </c>
      <c r="C72" t="s">
        <v>9</v>
      </c>
      <c r="D72" s="2">
        <v>240.38</v>
      </c>
    </row>
    <row r="73" spans="1:4" x14ac:dyDescent="0.2">
      <c r="A73" s="1">
        <v>45830</v>
      </c>
      <c r="B73" t="s">
        <v>4</v>
      </c>
      <c r="C73" t="s">
        <v>10</v>
      </c>
      <c r="D73" s="2">
        <v>52.61</v>
      </c>
    </row>
    <row r="74" spans="1:4" x14ac:dyDescent="0.2">
      <c r="A74" s="1">
        <v>45830</v>
      </c>
      <c r="B74" t="s">
        <v>4</v>
      </c>
      <c r="C74" t="s">
        <v>11</v>
      </c>
      <c r="D74" s="2">
        <v>109.62</v>
      </c>
    </row>
    <row r="75" spans="1:4" x14ac:dyDescent="0.2">
      <c r="A75" s="1">
        <v>45830</v>
      </c>
      <c r="B75" t="s">
        <v>5</v>
      </c>
      <c r="C75" t="s">
        <v>10</v>
      </c>
      <c r="D75" s="2">
        <v>40.880000000000003</v>
      </c>
    </row>
    <row r="76" spans="1:4" x14ac:dyDescent="0.2">
      <c r="A76" s="1">
        <v>45830</v>
      </c>
      <c r="B76" t="s">
        <v>2</v>
      </c>
      <c r="C76" t="s">
        <v>14</v>
      </c>
      <c r="D76" s="2">
        <v>348.95</v>
      </c>
    </row>
    <row r="77" spans="1:4" x14ac:dyDescent="0.2">
      <c r="A77" s="1">
        <v>45830</v>
      </c>
      <c r="B77" t="s">
        <v>2</v>
      </c>
      <c r="C77" t="s">
        <v>12</v>
      </c>
      <c r="D77" s="2">
        <v>42</v>
      </c>
    </row>
    <row r="78" spans="1:4" x14ac:dyDescent="0.2">
      <c r="A78" s="1">
        <v>45830</v>
      </c>
      <c r="B78" t="s">
        <v>2</v>
      </c>
      <c r="C78" t="s">
        <v>10</v>
      </c>
      <c r="D78" s="2">
        <v>14.92</v>
      </c>
    </row>
    <row r="79" spans="1:4" x14ac:dyDescent="0.2">
      <c r="A79" s="1">
        <v>45830</v>
      </c>
      <c r="B79" t="s">
        <v>2</v>
      </c>
      <c r="C79" t="s">
        <v>10</v>
      </c>
      <c r="D79" s="2">
        <v>5</v>
      </c>
    </row>
    <row r="80" spans="1:4" x14ac:dyDescent="0.2">
      <c r="A80" s="1">
        <v>45831</v>
      </c>
      <c r="B80" t="s">
        <v>3</v>
      </c>
      <c r="C80" t="s">
        <v>9</v>
      </c>
      <c r="D80" s="2">
        <v>579.92999999999995</v>
      </c>
    </row>
    <row r="81" spans="1:4" x14ac:dyDescent="0.2">
      <c r="A81" s="1">
        <v>45831</v>
      </c>
      <c r="B81" t="s">
        <v>4</v>
      </c>
      <c r="C81" t="s">
        <v>10</v>
      </c>
      <c r="D81" s="2">
        <v>67.37</v>
      </c>
    </row>
    <row r="82" spans="1:4" x14ac:dyDescent="0.2">
      <c r="A82" s="1">
        <v>45831</v>
      </c>
      <c r="B82" t="s">
        <v>5</v>
      </c>
      <c r="C82" t="s">
        <v>10</v>
      </c>
      <c r="D82" s="2">
        <v>29.62</v>
      </c>
    </row>
    <row r="83" spans="1:4" x14ac:dyDescent="0.2">
      <c r="A83" s="1">
        <v>45831</v>
      </c>
      <c r="B83" t="s">
        <v>2</v>
      </c>
      <c r="C83" t="s">
        <v>10</v>
      </c>
      <c r="D83" s="2">
        <v>5</v>
      </c>
    </row>
    <row r="84" spans="1:4" x14ac:dyDescent="0.2">
      <c r="A84" s="1">
        <v>45831</v>
      </c>
      <c r="B84" t="s">
        <v>2</v>
      </c>
      <c r="C84" t="s">
        <v>10</v>
      </c>
      <c r="D84" s="2">
        <v>10.43</v>
      </c>
    </row>
    <row r="85" spans="1:4" x14ac:dyDescent="0.2">
      <c r="A85" s="1">
        <v>45832</v>
      </c>
      <c r="B85" t="s">
        <v>4</v>
      </c>
      <c r="C85" t="s">
        <v>13</v>
      </c>
      <c r="D85" s="2">
        <v>371.84</v>
      </c>
    </row>
    <row r="86" spans="1:4" x14ac:dyDescent="0.2">
      <c r="A86" s="1">
        <v>45832</v>
      </c>
      <c r="B86" t="s">
        <v>4</v>
      </c>
      <c r="C86" t="s">
        <v>11</v>
      </c>
      <c r="D86" s="2">
        <v>109.48</v>
      </c>
    </row>
    <row r="87" spans="1:4" x14ac:dyDescent="0.2">
      <c r="A87" s="1">
        <v>45832</v>
      </c>
      <c r="B87" t="s">
        <v>5</v>
      </c>
      <c r="C87" t="s">
        <v>13</v>
      </c>
      <c r="D87" s="2">
        <v>371.84</v>
      </c>
    </row>
    <row r="88" spans="1:4" x14ac:dyDescent="0.2">
      <c r="A88" s="1">
        <v>45832</v>
      </c>
      <c r="B88" t="s">
        <v>5</v>
      </c>
      <c r="C88" t="s">
        <v>13</v>
      </c>
      <c r="D88" s="2">
        <v>5</v>
      </c>
    </row>
    <row r="89" spans="1:4" x14ac:dyDescent="0.2">
      <c r="A89" s="1">
        <v>45832</v>
      </c>
      <c r="B89" t="s">
        <v>5</v>
      </c>
      <c r="C89" t="s">
        <v>11</v>
      </c>
      <c r="D89" s="2">
        <v>312.62</v>
      </c>
    </row>
    <row r="90" spans="1:4" x14ac:dyDescent="0.2">
      <c r="A90" s="1">
        <v>45832</v>
      </c>
      <c r="B90" t="s">
        <v>5</v>
      </c>
      <c r="C90" t="s">
        <v>10</v>
      </c>
      <c r="D90" s="2">
        <v>22.91</v>
      </c>
    </row>
    <row r="91" spans="1:4" x14ac:dyDescent="0.2">
      <c r="A91" s="1">
        <v>45832</v>
      </c>
      <c r="B91" t="s">
        <v>2</v>
      </c>
      <c r="C91" t="s">
        <v>10</v>
      </c>
      <c r="D91" s="2">
        <v>5</v>
      </c>
    </row>
    <row r="92" spans="1:4" x14ac:dyDescent="0.2">
      <c r="A92" s="1">
        <v>45832</v>
      </c>
      <c r="B92" t="s">
        <v>2</v>
      </c>
      <c r="C92" t="s">
        <v>10</v>
      </c>
      <c r="D92" s="2">
        <v>6.85</v>
      </c>
    </row>
    <row r="93" spans="1:4" x14ac:dyDescent="0.2">
      <c r="A93" s="1">
        <v>45832</v>
      </c>
      <c r="B93" t="s">
        <v>2</v>
      </c>
      <c r="C93" t="s">
        <v>12</v>
      </c>
      <c r="D93" s="2">
        <v>33</v>
      </c>
    </row>
    <row r="94" spans="1:4" x14ac:dyDescent="0.2">
      <c r="A94" s="1">
        <v>45832</v>
      </c>
      <c r="B94" t="s">
        <v>2</v>
      </c>
      <c r="C94" t="s">
        <v>13</v>
      </c>
      <c r="D94" s="2">
        <v>262.67</v>
      </c>
    </row>
    <row r="95" spans="1:4" x14ac:dyDescent="0.2">
      <c r="A95" s="1">
        <v>45892</v>
      </c>
      <c r="B95" t="s">
        <v>6</v>
      </c>
      <c r="C95" t="s">
        <v>14</v>
      </c>
      <c r="D95" s="2">
        <v>7270.91</v>
      </c>
    </row>
    <row r="96" spans="1:4" x14ac:dyDescent="0.2">
      <c r="A96" s="1">
        <v>45895</v>
      </c>
      <c r="B96" t="s">
        <v>6</v>
      </c>
      <c r="C96" t="s">
        <v>10</v>
      </c>
      <c r="D96" s="2">
        <v>38.869999999999997</v>
      </c>
    </row>
    <row r="97" spans="1:4" x14ac:dyDescent="0.2">
      <c r="A97" s="1">
        <v>45896</v>
      </c>
      <c r="B97" t="s">
        <v>23</v>
      </c>
      <c r="C97" t="s">
        <v>11</v>
      </c>
      <c r="D97" s="2">
        <v>129.99</v>
      </c>
    </row>
    <row r="98" spans="1:4" x14ac:dyDescent="0.2">
      <c r="A98" s="1">
        <v>45897</v>
      </c>
      <c r="B98" t="s">
        <v>23</v>
      </c>
      <c r="C98" t="s">
        <v>13</v>
      </c>
      <c r="D98" s="2">
        <v>148.81</v>
      </c>
    </row>
    <row r="99" spans="1:4" x14ac:dyDescent="0.2">
      <c r="A99" s="1">
        <v>45897</v>
      </c>
      <c r="B99" t="s">
        <v>23</v>
      </c>
      <c r="C99" t="s">
        <v>12</v>
      </c>
      <c r="D99" s="2">
        <v>42.64</v>
      </c>
    </row>
    <row r="100" spans="1:4" x14ac:dyDescent="0.2">
      <c r="A100" s="1">
        <v>45897</v>
      </c>
      <c r="B100" t="s">
        <v>23</v>
      </c>
      <c r="C100" t="s">
        <v>11</v>
      </c>
      <c r="D100" s="2">
        <v>129.43</v>
      </c>
    </row>
    <row r="101" spans="1:4" x14ac:dyDescent="0.2">
      <c r="A101" s="1">
        <v>45906</v>
      </c>
      <c r="B101" t="s">
        <v>6</v>
      </c>
      <c r="C101" t="s">
        <v>10</v>
      </c>
      <c r="D101" s="2">
        <v>22.05</v>
      </c>
    </row>
    <row r="102" spans="1:4" x14ac:dyDescent="0.2">
      <c r="A102" s="1">
        <v>45909</v>
      </c>
      <c r="B102" t="s">
        <v>6</v>
      </c>
      <c r="C102" t="s">
        <v>13</v>
      </c>
      <c r="D102" s="2">
        <v>1340.37</v>
      </c>
    </row>
    <row r="103" spans="1:4" x14ac:dyDescent="0.2">
      <c r="A103" s="1">
        <v>45909</v>
      </c>
      <c r="B103" t="s">
        <v>6</v>
      </c>
      <c r="C103" t="s">
        <v>10</v>
      </c>
      <c r="D103" s="2">
        <v>260.49</v>
      </c>
    </row>
    <row r="104" spans="1:4" x14ac:dyDescent="0.2">
      <c r="A104" s="1">
        <v>45910</v>
      </c>
      <c r="B104" t="s">
        <v>6</v>
      </c>
      <c r="C104" t="s">
        <v>12</v>
      </c>
      <c r="D104" s="2">
        <v>22.43</v>
      </c>
    </row>
    <row r="105" spans="1:4" x14ac:dyDescent="0.2">
      <c r="A105" s="1">
        <v>45911</v>
      </c>
      <c r="B105" t="s">
        <v>6</v>
      </c>
      <c r="C105" t="s">
        <v>13</v>
      </c>
      <c r="D105" s="2">
        <v>412.51</v>
      </c>
    </row>
    <row r="106" spans="1:4" x14ac:dyDescent="0.2">
      <c r="A106" s="1">
        <v>45911</v>
      </c>
      <c r="B106" t="s">
        <v>6</v>
      </c>
      <c r="C106" t="s">
        <v>10</v>
      </c>
      <c r="D106" s="2">
        <v>46.14</v>
      </c>
    </row>
    <row r="107" spans="1:4" x14ac:dyDescent="0.2">
      <c r="A107" s="1">
        <v>45911</v>
      </c>
      <c r="B107" t="s">
        <v>6</v>
      </c>
      <c r="C107" t="s">
        <v>25</v>
      </c>
      <c r="D107" s="2">
        <v>35</v>
      </c>
    </row>
    <row r="108" spans="1:4" x14ac:dyDescent="0.2">
      <c r="A108" s="1">
        <v>45921</v>
      </c>
      <c r="B108" t="s">
        <v>4</v>
      </c>
      <c r="C108" t="s">
        <v>11</v>
      </c>
      <c r="D108" s="2">
        <v>109.62</v>
      </c>
    </row>
    <row r="109" spans="1:4" x14ac:dyDescent="0.2">
      <c r="A109" s="1">
        <v>45921</v>
      </c>
      <c r="B109" t="s">
        <v>4</v>
      </c>
      <c r="C109" t="s">
        <v>10</v>
      </c>
      <c r="D109" s="2">
        <v>51.55</v>
      </c>
    </row>
    <row r="110" spans="1:4" x14ac:dyDescent="0.2">
      <c r="A110" s="1">
        <v>45921</v>
      </c>
      <c r="B110" t="s">
        <v>22</v>
      </c>
      <c r="C110" t="s">
        <v>12</v>
      </c>
      <c r="D110" s="2">
        <v>22</v>
      </c>
    </row>
    <row r="111" spans="1:4" x14ac:dyDescent="0.2">
      <c r="A111" s="1">
        <v>45921</v>
      </c>
      <c r="B111" t="s">
        <v>6</v>
      </c>
      <c r="C111" t="s">
        <v>10</v>
      </c>
      <c r="D111" s="2">
        <v>1.1399999999999999</v>
      </c>
    </row>
    <row r="112" spans="1:4" x14ac:dyDescent="0.2">
      <c r="A112" s="1">
        <v>45921</v>
      </c>
      <c r="B112" t="s">
        <v>6</v>
      </c>
      <c r="C112" t="s">
        <v>11</v>
      </c>
      <c r="D112" s="2">
        <v>72.52</v>
      </c>
    </row>
    <row r="113" spans="1:4" x14ac:dyDescent="0.2">
      <c r="A113" s="1">
        <v>45921</v>
      </c>
      <c r="B113" t="s">
        <v>5</v>
      </c>
      <c r="C113" t="s">
        <v>10</v>
      </c>
      <c r="D113" s="2">
        <v>30.21</v>
      </c>
    </row>
    <row r="114" spans="1:4" x14ac:dyDescent="0.2">
      <c r="A114" s="1">
        <v>45921</v>
      </c>
      <c r="B114" t="s">
        <v>2</v>
      </c>
      <c r="C114" t="s">
        <v>14</v>
      </c>
      <c r="D114" s="2">
        <v>222.96</v>
      </c>
    </row>
    <row r="115" spans="1:4" x14ac:dyDescent="0.2">
      <c r="A115" s="1">
        <v>45921</v>
      </c>
      <c r="B115" t="s">
        <v>2</v>
      </c>
      <c r="C115" t="s">
        <v>12</v>
      </c>
      <c r="D115" s="2">
        <v>42</v>
      </c>
    </row>
    <row r="116" spans="1:4" x14ac:dyDescent="0.2">
      <c r="A116" s="1">
        <v>45921</v>
      </c>
      <c r="B116" t="s">
        <v>2</v>
      </c>
      <c r="C116" t="s">
        <v>10</v>
      </c>
      <c r="D116" s="2">
        <v>19.95</v>
      </c>
    </row>
    <row r="117" spans="1:4" x14ac:dyDescent="0.2">
      <c r="A117" s="1">
        <v>45921</v>
      </c>
      <c r="B117" t="s">
        <v>23</v>
      </c>
      <c r="C117" t="s">
        <v>11</v>
      </c>
      <c r="D117" s="2">
        <v>155.12</v>
      </c>
    </row>
    <row r="118" spans="1:4" x14ac:dyDescent="0.2">
      <c r="A118" s="1">
        <v>45922</v>
      </c>
      <c r="B118" t="s">
        <v>4</v>
      </c>
      <c r="C118" t="s">
        <v>10</v>
      </c>
      <c r="D118" s="2">
        <v>50.15</v>
      </c>
    </row>
    <row r="119" spans="1:4" x14ac:dyDescent="0.2">
      <c r="A119" s="1">
        <v>45922</v>
      </c>
      <c r="B119" t="s">
        <v>4</v>
      </c>
      <c r="C119" t="s">
        <v>10</v>
      </c>
      <c r="D119" s="2">
        <v>59.13</v>
      </c>
    </row>
    <row r="120" spans="1:4" x14ac:dyDescent="0.2">
      <c r="A120" s="1">
        <v>45922</v>
      </c>
      <c r="B120" t="s">
        <v>6</v>
      </c>
      <c r="C120" t="s">
        <v>11</v>
      </c>
      <c r="D120" s="2">
        <v>2.1</v>
      </c>
    </row>
    <row r="121" spans="1:4" x14ac:dyDescent="0.2">
      <c r="A121" s="1">
        <v>45922</v>
      </c>
      <c r="B121" t="s">
        <v>2</v>
      </c>
      <c r="C121" t="s">
        <v>10</v>
      </c>
      <c r="D121" s="2">
        <v>13.89</v>
      </c>
    </row>
    <row r="122" spans="1:4" x14ac:dyDescent="0.2">
      <c r="A122" s="1">
        <v>45923</v>
      </c>
      <c r="B122" t="s">
        <v>4</v>
      </c>
      <c r="C122" t="s">
        <v>13</v>
      </c>
      <c r="D122" s="2">
        <v>321.44</v>
      </c>
    </row>
    <row r="123" spans="1:4" x14ac:dyDescent="0.2">
      <c r="A123" s="1">
        <v>45923</v>
      </c>
      <c r="B123" t="s">
        <v>4</v>
      </c>
      <c r="C123" t="s">
        <v>11</v>
      </c>
      <c r="D123" s="2">
        <v>109.48</v>
      </c>
    </row>
    <row r="124" spans="1:4" x14ac:dyDescent="0.2">
      <c r="A124" s="1">
        <v>45923</v>
      </c>
      <c r="B124" t="s">
        <v>22</v>
      </c>
      <c r="C124" t="s">
        <v>11</v>
      </c>
      <c r="D124" s="2">
        <v>197.68</v>
      </c>
    </row>
    <row r="125" spans="1:4" x14ac:dyDescent="0.2">
      <c r="A125" s="1">
        <v>45923</v>
      </c>
      <c r="B125" t="s">
        <v>22</v>
      </c>
      <c r="C125" t="s">
        <v>13</v>
      </c>
      <c r="D125" s="2">
        <v>321.44</v>
      </c>
    </row>
    <row r="126" spans="1:4" x14ac:dyDescent="0.2">
      <c r="A126" s="1">
        <v>45923</v>
      </c>
      <c r="B126" t="s">
        <v>6</v>
      </c>
      <c r="C126" t="s">
        <v>13</v>
      </c>
      <c r="D126" s="2">
        <v>415</v>
      </c>
    </row>
    <row r="127" spans="1:4" x14ac:dyDescent="0.2">
      <c r="A127" s="1">
        <v>45923</v>
      </c>
      <c r="B127" t="s">
        <v>6</v>
      </c>
      <c r="C127" t="s">
        <v>11</v>
      </c>
      <c r="D127" s="2">
        <v>72.66</v>
      </c>
    </row>
    <row r="128" spans="1:4" x14ac:dyDescent="0.2">
      <c r="A128" s="1">
        <v>45923</v>
      </c>
      <c r="B128" t="s">
        <v>6</v>
      </c>
      <c r="C128" t="s">
        <v>10</v>
      </c>
      <c r="D128" s="2">
        <v>1.1399999999999999</v>
      </c>
    </row>
    <row r="129" spans="1:4" x14ac:dyDescent="0.2">
      <c r="A129" s="1">
        <v>45923</v>
      </c>
      <c r="B129" t="s">
        <v>6</v>
      </c>
      <c r="C129" t="s">
        <v>11</v>
      </c>
      <c r="D129" s="2">
        <v>1.05</v>
      </c>
    </row>
    <row r="130" spans="1:4" x14ac:dyDescent="0.2">
      <c r="A130" s="1">
        <v>45923</v>
      </c>
      <c r="B130" t="s">
        <v>5</v>
      </c>
      <c r="C130" t="s">
        <v>13</v>
      </c>
      <c r="D130" s="2">
        <v>5</v>
      </c>
    </row>
    <row r="131" spans="1:4" x14ac:dyDescent="0.2">
      <c r="A131" s="1">
        <v>45923</v>
      </c>
      <c r="B131" t="s">
        <v>5</v>
      </c>
      <c r="C131" t="s">
        <v>11</v>
      </c>
      <c r="D131" s="2">
        <v>312.62</v>
      </c>
    </row>
    <row r="132" spans="1:4" x14ac:dyDescent="0.2">
      <c r="A132" s="1">
        <v>45923</v>
      </c>
      <c r="B132" t="s">
        <v>5</v>
      </c>
      <c r="C132" t="s">
        <v>10</v>
      </c>
      <c r="D132" s="2">
        <v>49.85</v>
      </c>
    </row>
    <row r="133" spans="1:4" x14ac:dyDescent="0.2">
      <c r="A133" s="1">
        <v>45923</v>
      </c>
      <c r="B133" t="s">
        <v>5</v>
      </c>
      <c r="C133" t="s">
        <v>13</v>
      </c>
      <c r="D133" s="2">
        <v>321.44</v>
      </c>
    </row>
    <row r="134" spans="1:4" x14ac:dyDescent="0.2">
      <c r="A134" s="1">
        <v>45923</v>
      </c>
      <c r="B134" t="s">
        <v>2</v>
      </c>
      <c r="C134" t="s">
        <v>13</v>
      </c>
      <c r="D134" s="2">
        <v>348.87</v>
      </c>
    </row>
    <row r="135" spans="1:4" x14ac:dyDescent="0.2">
      <c r="A135" s="1">
        <v>45923</v>
      </c>
      <c r="B135" t="s">
        <v>2</v>
      </c>
      <c r="C135" t="s">
        <v>12</v>
      </c>
      <c r="D135" s="2">
        <v>33</v>
      </c>
    </row>
    <row r="136" spans="1:4" x14ac:dyDescent="0.2">
      <c r="A136" s="1">
        <v>45923</v>
      </c>
      <c r="B136" t="s">
        <v>23</v>
      </c>
      <c r="C136" t="s">
        <v>13</v>
      </c>
      <c r="D136" s="2">
        <v>321.44</v>
      </c>
    </row>
    <row r="137" spans="1:4" x14ac:dyDescent="0.2">
      <c r="A137" s="1">
        <v>45923</v>
      </c>
      <c r="B137" t="s">
        <v>23</v>
      </c>
      <c r="C137" t="s">
        <v>12</v>
      </c>
      <c r="D137" s="2">
        <v>7.95</v>
      </c>
    </row>
    <row r="138" spans="1:4" x14ac:dyDescent="0.2">
      <c r="A138" s="1">
        <v>45923</v>
      </c>
      <c r="B138" t="s">
        <v>23</v>
      </c>
      <c r="C138" t="s">
        <v>12</v>
      </c>
      <c r="D138" s="2">
        <v>7.95</v>
      </c>
    </row>
    <row r="139" spans="1:4" x14ac:dyDescent="0.2">
      <c r="A139" s="1">
        <v>45973</v>
      </c>
      <c r="B139" t="s">
        <v>23</v>
      </c>
      <c r="C139" t="s">
        <v>11</v>
      </c>
      <c r="D139" s="2">
        <v>157.29</v>
      </c>
    </row>
    <row r="140" spans="1:4" x14ac:dyDescent="0.2">
      <c r="A140" s="1">
        <v>45974</v>
      </c>
      <c r="B140" t="s">
        <v>23</v>
      </c>
      <c r="C140" t="s">
        <v>11</v>
      </c>
      <c r="D140" s="2">
        <v>157.22</v>
      </c>
    </row>
    <row r="141" spans="1:4" x14ac:dyDescent="0.2">
      <c r="A141" s="1">
        <v>45974</v>
      </c>
      <c r="B141" t="s">
        <v>23</v>
      </c>
      <c r="C141" t="s">
        <v>13</v>
      </c>
      <c r="D141" s="2">
        <v>294.20999999999998</v>
      </c>
    </row>
    <row r="142" spans="1:4" x14ac:dyDescent="0.2">
      <c r="A142" s="1">
        <v>45998</v>
      </c>
      <c r="B142" t="s">
        <v>22</v>
      </c>
      <c r="C142" t="s">
        <v>10</v>
      </c>
      <c r="D142" s="2">
        <v>1.1399999999999999</v>
      </c>
    </row>
    <row r="143" spans="1:4" x14ac:dyDescent="0.2">
      <c r="A143" s="1">
        <v>45998</v>
      </c>
      <c r="B143" t="s">
        <v>22</v>
      </c>
      <c r="C143" t="s">
        <v>11</v>
      </c>
      <c r="D143" s="2">
        <v>103.74</v>
      </c>
    </row>
    <row r="144" spans="1:4" x14ac:dyDescent="0.2">
      <c r="A144" s="1">
        <v>45998</v>
      </c>
      <c r="B144" t="s">
        <v>3</v>
      </c>
      <c r="C144" t="s">
        <v>10</v>
      </c>
      <c r="D144" s="2">
        <v>33.22</v>
      </c>
    </row>
    <row r="145" spans="1:4" x14ac:dyDescent="0.2">
      <c r="A145" s="1">
        <v>45998</v>
      </c>
      <c r="B145" t="s">
        <v>3</v>
      </c>
      <c r="C145" t="s">
        <v>10</v>
      </c>
      <c r="D145" s="2">
        <v>42.2</v>
      </c>
    </row>
    <row r="146" spans="1:4" x14ac:dyDescent="0.2">
      <c r="A146" s="1">
        <v>45998</v>
      </c>
      <c r="B146" t="s">
        <v>2</v>
      </c>
      <c r="C146" t="s">
        <v>10</v>
      </c>
      <c r="D146" s="2">
        <v>9.9600000000000009</v>
      </c>
    </row>
    <row r="147" spans="1:4" x14ac:dyDescent="0.2">
      <c r="A147" s="1">
        <v>45998</v>
      </c>
      <c r="B147" t="s">
        <v>2</v>
      </c>
      <c r="C147" t="s">
        <v>10</v>
      </c>
      <c r="D147" s="2">
        <v>5</v>
      </c>
    </row>
    <row r="148" spans="1:4" x14ac:dyDescent="0.2">
      <c r="A148" s="1">
        <v>45998</v>
      </c>
      <c r="B148" t="s">
        <v>2</v>
      </c>
      <c r="C148" t="s">
        <v>14</v>
      </c>
      <c r="D148" s="2">
        <v>530.97</v>
      </c>
    </row>
    <row r="149" spans="1:4" x14ac:dyDescent="0.2">
      <c r="A149" s="1">
        <v>45998</v>
      </c>
      <c r="B149" t="s">
        <v>2</v>
      </c>
      <c r="C149" t="s">
        <v>12</v>
      </c>
      <c r="D149" s="2">
        <v>42</v>
      </c>
    </row>
    <row r="150" spans="1:4" x14ac:dyDescent="0.2">
      <c r="A150" s="1">
        <v>45998</v>
      </c>
      <c r="B150" t="s">
        <v>23</v>
      </c>
      <c r="C150" t="s">
        <v>11</v>
      </c>
      <c r="D150" s="2">
        <v>152.46</v>
      </c>
    </row>
    <row r="151" spans="1:4" x14ac:dyDescent="0.2">
      <c r="A151" s="1">
        <v>45999</v>
      </c>
      <c r="B151" t="s">
        <v>4</v>
      </c>
      <c r="C151" t="s">
        <v>10</v>
      </c>
      <c r="D151" s="2">
        <v>63.51</v>
      </c>
    </row>
    <row r="152" spans="1:4" x14ac:dyDescent="0.2">
      <c r="A152" s="1">
        <v>45999</v>
      </c>
      <c r="B152" t="s">
        <v>22</v>
      </c>
      <c r="C152" t="s">
        <v>10</v>
      </c>
      <c r="D152" s="2">
        <v>68.319999999999993</v>
      </c>
    </row>
    <row r="153" spans="1:4" x14ac:dyDescent="0.2">
      <c r="A153" s="1">
        <v>45999</v>
      </c>
      <c r="B153" t="s">
        <v>3</v>
      </c>
      <c r="C153" t="s">
        <v>11</v>
      </c>
      <c r="D153" s="2">
        <v>7</v>
      </c>
    </row>
    <row r="154" spans="1:4" x14ac:dyDescent="0.2">
      <c r="A154" s="1">
        <v>45999</v>
      </c>
      <c r="B154" t="s">
        <v>3</v>
      </c>
      <c r="C154" t="s">
        <v>11</v>
      </c>
      <c r="D154" s="2">
        <v>11.9</v>
      </c>
    </row>
    <row r="155" spans="1:4" x14ac:dyDescent="0.2">
      <c r="A155" s="1">
        <v>45999</v>
      </c>
      <c r="B155" t="s">
        <v>3</v>
      </c>
      <c r="C155" t="s">
        <v>11</v>
      </c>
      <c r="D155" s="2">
        <v>8.4</v>
      </c>
    </row>
    <row r="156" spans="1:4" x14ac:dyDescent="0.2">
      <c r="A156" s="1">
        <v>45999</v>
      </c>
      <c r="B156" t="s">
        <v>5</v>
      </c>
      <c r="C156" t="s">
        <v>24</v>
      </c>
      <c r="D156" s="2">
        <v>10</v>
      </c>
    </row>
    <row r="157" spans="1:4" x14ac:dyDescent="0.2">
      <c r="A157" s="1">
        <v>46000</v>
      </c>
      <c r="B157" t="s">
        <v>4</v>
      </c>
      <c r="C157" t="s">
        <v>13</v>
      </c>
      <c r="D157" s="2">
        <v>674.82</v>
      </c>
    </row>
    <row r="158" spans="1:4" x14ac:dyDescent="0.2">
      <c r="A158" s="1">
        <v>46000</v>
      </c>
      <c r="B158" t="s">
        <v>4</v>
      </c>
      <c r="C158" t="s">
        <v>11</v>
      </c>
      <c r="D158" s="2">
        <v>229.04</v>
      </c>
    </row>
    <row r="159" spans="1:4" x14ac:dyDescent="0.2">
      <c r="A159" s="1">
        <v>46000</v>
      </c>
      <c r="B159" t="s">
        <v>22</v>
      </c>
      <c r="C159" t="s">
        <v>10</v>
      </c>
      <c r="D159" s="2">
        <v>26.91</v>
      </c>
    </row>
    <row r="160" spans="1:4" x14ac:dyDescent="0.2">
      <c r="A160" s="1">
        <v>46000</v>
      </c>
      <c r="B160" t="s">
        <v>22</v>
      </c>
      <c r="C160" t="s">
        <v>10</v>
      </c>
      <c r="D160" s="2">
        <v>34.729999999999997</v>
      </c>
    </row>
    <row r="161" spans="1:4" x14ac:dyDescent="0.2">
      <c r="A161" s="1">
        <v>46000</v>
      </c>
      <c r="B161" t="s">
        <v>22</v>
      </c>
      <c r="C161" t="s">
        <v>12</v>
      </c>
      <c r="D161" s="2">
        <v>8.39</v>
      </c>
    </row>
    <row r="162" spans="1:4" x14ac:dyDescent="0.2">
      <c r="A162" s="1">
        <v>46000</v>
      </c>
      <c r="B162" t="s">
        <v>3</v>
      </c>
      <c r="C162" t="s">
        <v>11</v>
      </c>
      <c r="D162" s="2">
        <v>23.1</v>
      </c>
    </row>
    <row r="163" spans="1:4" x14ac:dyDescent="0.2">
      <c r="A163" s="1">
        <v>46000</v>
      </c>
      <c r="B163" t="s">
        <v>2</v>
      </c>
      <c r="C163" t="s">
        <v>13</v>
      </c>
      <c r="D163" s="2">
        <v>656.23</v>
      </c>
    </row>
    <row r="164" spans="1:4" x14ac:dyDescent="0.2">
      <c r="A164" s="1">
        <v>46000</v>
      </c>
      <c r="B164" t="s">
        <v>2</v>
      </c>
      <c r="C164" t="s">
        <v>10</v>
      </c>
      <c r="D164" s="2">
        <v>20.329999999999998</v>
      </c>
    </row>
    <row r="165" spans="1:4" x14ac:dyDescent="0.2">
      <c r="A165" s="1">
        <v>46000</v>
      </c>
      <c r="B165" t="s">
        <v>2</v>
      </c>
      <c r="C165" t="s">
        <v>12</v>
      </c>
      <c r="D165" s="2">
        <v>33</v>
      </c>
    </row>
    <row r="166" spans="1:4" x14ac:dyDescent="0.2">
      <c r="A166" s="1">
        <v>46000</v>
      </c>
      <c r="B166" t="s">
        <v>5</v>
      </c>
      <c r="C166" t="s">
        <v>13</v>
      </c>
      <c r="D166" s="2">
        <v>321.44</v>
      </c>
    </row>
    <row r="167" spans="1:4" x14ac:dyDescent="0.2">
      <c r="A167" s="1">
        <v>46000</v>
      </c>
      <c r="B167" t="s">
        <v>5</v>
      </c>
      <c r="C167" t="s">
        <v>13</v>
      </c>
      <c r="D167" s="2">
        <v>5</v>
      </c>
    </row>
    <row r="168" spans="1:4" x14ac:dyDescent="0.2">
      <c r="A168" s="1">
        <v>46000</v>
      </c>
      <c r="B168" t="s">
        <v>5</v>
      </c>
      <c r="C168" t="s">
        <v>11</v>
      </c>
      <c r="D168" s="2">
        <v>311.5</v>
      </c>
    </row>
    <row r="169" spans="1:4" x14ac:dyDescent="0.2">
      <c r="A169" s="1">
        <v>46000</v>
      </c>
      <c r="B169" t="s">
        <v>5</v>
      </c>
      <c r="C169" t="s">
        <v>10</v>
      </c>
      <c r="D169" s="2">
        <v>51.41</v>
      </c>
    </row>
    <row r="170" spans="1:4" x14ac:dyDescent="0.2">
      <c r="A170" s="1">
        <v>46000</v>
      </c>
      <c r="B170" t="s">
        <v>23</v>
      </c>
      <c r="C170" t="s">
        <v>11</v>
      </c>
      <c r="D170" s="2">
        <v>150.29</v>
      </c>
    </row>
    <row r="171" spans="1:4" x14ac:dyDescent="0.2">
      <c r="A171" s="1">
        <v>46000</v>
      </c>
      <c r="B171" t="s">
        <v>23</v>
      </c>
      <c r="C171" t="s">
        <v>13</v>
      </c>
      <c r="D171" s="2">
        <v>673.11</v>
      </c>
    </row>
    <row r="172" spans="1:4" x14ac:dyDescent="0.2">
      <c r="A172" s="1">
        <v>46001</v>
      </c>
      <c r="B172" t="s">
        <v>22</v>
      </c>
      <c r="C172" t="s">
        <v>12</v>
      </c>
      <c r="D172" s="2">
        <v>12.4</v>
      </c>
    </row>
    <row r="173" spans="1:4" x14ac:dyDescent="0.2">
      <c r="A173" s="1">
        <v>46001</v>
      </c>
      <c r="B173" t="s">
        <v>22</v>
      </c>
      <c r="C173" t="s">
        <v>13</v>
      </c>
      <c r="D173" s="2">
        <v>1012.23</v>
      </c>
    </row>
    <row r="174" spans="1:4" x14ac:dyDescent="0.2">
      <c r="A174" s="1">
        <v>46001</v>
      </c>
      <c r="B174" t="s">
        <v>22</v>
      </c>
      <c r="C174" t="s">
        <v>10</v>
      </c>
      <c r="D174" s="2">
        <v>4.59</v>
      </c>
    </row>
    <row r="175" spans="1:4" x14ac:dyDescent="0.2">
      <c r="A175" s="1">
        <v>46001</v>
      </c>
      <c r="B175" t="s">
        <v>22</v>
      </c>
      <c r="C175" t="s">
        <v>13</v>
      </c>
      <c r="D175" s="2">
        <v>20</v>
      </c>
    </row>
    <row r="176" spans="1:4" x14ac:dyDescent="0.2">
      <c r="A176" s="1">
        <v>46001</v>
      </c>
      <c r="B176" t="s">
        <v>22</v>
      </c>
      <c r="C176" t="s">
        <v>11</v>
      </c>
      <c r="D176" s="2">
        <v>24.57</v>
      </c>
    </row>
    <row r="177" spans="1:4" x14ac:dyDescent="0.2">
      <c r="A177" s="1">
        <v>46001</v>
      </c>
      <c r="B177" t="s">
        <v>22</v>
      </c>
      <c r="C177" t="s">
        <v>10</v>
      </c>
      <c r="D177" s="2">
        <v>3.81</v>
      </c>
    </row>
    <row r="178" spans="1:4" x14ac:dyDescent="0.2">
      <c r="A178" s="1">
        <v>46001</v>
      </c>
      <c r="B178" t="s">
        <v>22</v>
      </c>
      <c r="C178" t="s">
        <v>11</v>
      </c>
      <c r="D178" s="2">
        <v>98.7</v>
      </c>
    </row>
    <row r="179" spans="1:4" x14ac:dyDescent="0.2">
      <c r="A179" s="1">
        <v>46021</v>
      </c>
      <c r="B179" t="s">
        <v>2</v>
      </c>
      <c r="C179" t="s">
        <v>8</v>
      </c>
      <c r="D179" s="2">
        <v>360</v>
      </c>
    </row>
    <row r="180" spans="1:4" ht="13.5" thickBot="1" x14ac:dyDescent="0.25">
      <c r="D180" s="12">
        <f>SUM(D2:D179)</f>
        <v>34765.069999999985</v>
      </c>
    </row>
  </sheetData>
  <autoFilter ref="A1:D1" xr:uid="{6720174C-51ED-45C5-A338-CFF94B0AC28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Board Member Summary</vt:lpstr>
      <vt:lpstr>2025 Board Member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Huang, Yingshi</dc:creator>
  <cp:lastModifiedBy>Kidd, Joshua</cp:lastModifiedBy>
  <dcterms:created xsi:type="dcterms:W3CDTF">2025-04-07T22:18:55Z</dcterms:created>
  <dcterms:modified xsi:type="dcterms:W3CDTF">2026-03-10T19:43:36Z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2025-04-07T22:19:05Z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3891095c-a6a0-460f-a0fd-9a1bec045bac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