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R:\Presentations\2024\SAWG\10-25-2024\"/>
    </mc:Choice>
  </mc:AlternateContent>
  <xr:revisionPtr revIDLastSave="0" documentId="13_ncr:1_{0A0BB9FB-584C-40C5-83DA-B988BD64216C}" xr6:coauthVersionLast="47" xr6:coauthVersionMax="47" xr10:uidLastSave="{00000000-0000-0000-0000-000000000000}"/>
  <bookViews>
    <workbookView xWindow="-45" yWindow="300" windowWidth="17490" windowHeight="11130" tabRatio="861" xr2:uid="{00000000-000D-0000-FFFF-FFFF00000000}"/>
  </bookViews>
  <sheets>
    <sheet name="NPRR 1219 CHANGES" sheetId="87" r:id="rId1"/>
    <sheet name="TitlePage" sheetId="19" r:id="rId2"/>
    <sheet name="Contents" sheetId="20" r:id="rId3"/>
    <sheet name="Disclaimer" sheetId="21" r:id="rId4"/>
    <sheet name="Executive Summary" sheetId="64" r:id="rId5"/>
    <sheet name="Data Tables--------&gt;" sheetId="88" r:id="rId6"/>
    <sheet name="Spring Summary" sheetId="77" r:id="rId7"/>
    <sheet name="Summer Summary" sheetId="60" r:id="rId8"/>
    <sheet name="Fall Summary" sheetId="78" r:id="rId9"/>
    <sheet name="Winter Summary" sheetId="79" r:id="rId10"/>
    <sheet name="Unit Details" sheetId="61" r:id="rId11"/>
    <sheet name="New CDR-Eligible Resources" sheetId="73" r:id="rId12"/>
    <sheet name="Capacity by Resource Type" sheetId="76" r:id="rId13"/>
    <sheet name="Load-Resource Scenarios" sheetId="83" r:id="rId14"/>
    <sheet name="ELCCs" sheetId="85" r:id="rId15"/>
    <sheet name="Documentation-----&gt;" sheetId="84" r:id="rId16"/>
    <sheet name="Acronyms" sheetId="80" r:id="rId17"/>
    <sheet name="Definitions" sheetId="22" r:id="rId18"/>
    <sheet name="Wind-Solar Region Mapping" sheetId="82" r:id="rId19"/>
    <sheet name="Background" sheetId="89" r:id="rId20"/>
  </sheets>
  <externalReferences>
    <externalReference r:id="rId21"/>
  </externalReferences>
  <definedNames>
    <definedName name="_xlnm._FilterDatabase" localSheetId="11" hidden="1">'New CDR-Eligible Resources'!$B$10:$H$54</definedName>
    <definedName name="_xlnm._FilterDatabase" localSheetId="10" hidden="1">'Unit Details'!$A$10:$K$33</definedName>
    <definedName name="_xlnm._FilterDatabase" localSheetId="18" hidden="1">'Wind-Solar Region Mapping'!$A$4:$E$4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'Capacity by Resource Type'!$A$2:$C$61</definedName>
    <definedName name="_xlnm.Print_Area" localSheetId="2">Contents!$B$1:$C$15</definedName>
    <definedName name="_xlnm.Print_Area" localSheetId="17">Definitions!$A$1:$G$90</definedName>
    <definedName name="_xlnm.Print_Area" localSheetId="4">'Executive Summary'!$B$4:$N$151</definedName>
    <definedName name="_xlnm.Print_Area" localSheetId="8">'Fall Summary'!$B$1:$L$94</definedName>
    <definedName name="_xlnm.Print_Area" localSheetId="13">'Load-Resource Scenarios'!$B$2:$G$22</definedName>
    <definedName name="_xlnm.Print_Area" localSheetId="11">'New CDR-Eligible Resources'!$A$1:$H$54</definedName>
    <definedName name="_xlnm.Print_Area" localSheetId="6">'Spring Summary'!$B$1:$L$95</definedName>
    <definedName name="_xlnm.Print_Area" localSheetId="7">'Summer Summary'!$B$1:$L$95</definedName>
    <definedName name="_xlnm.Print_Area" localSheetId="1">TitlePage!$A$1:$S$18</definedName>
    <definedName name="_xlnm.Print_Area" localSheetId="10">'Unit Details'!$A$10:$P$38</definedName>
    <definedName name="_xlnm.Print_Area" localSheetId="9">'Winter Summary'!$B$1:$L$95</definedName>
    <definedName name="_xlnm.Print_Titles" localSheetId="11">'New CDR-Eligible Resources'!$10:$10</definedName>
    <definedName name="_xlnm.Print_Titles" localSheetId="10">'Unit Details'!$10:$10</definedName>
    <definedName name="RECOUNTY">[1]Dropdowns!$E$2:$E$255</definedName>
    <definedName name="TOC_2">Acronyms!#REF!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8" i="79" l="1"/>
  <c r="J98" i="79"/>
  <c r="H98" i="79"/>
  <c r="F98" i="79"/>
  <c r="D98" i="79"/>
  <c r="L97" i="78"/>
  <c r="J97" i="78"/>
  <c r="H97" i="78"/>
  <c r="F97" i="78"/>
  <c r="D97" i="78"/>
  <c r="L98" i="77"/>
  <c r="J98" i="77"/>
  <c r="H98" i="77"/>
  <c r="F98" i="77"/>
  <c r="D98" i="77"/>
  <c r="H54" i="73" l="1"/>
  <c r="F98" i="60" l="1"/>
  <c r="D98" i="60"/>
  <c r="H98" i="60"/>
  <c r="J98" i="60" l="1"/>
  <c r="L98" i="60"/>
</calcChain>
</file>

<file path=xl/sharedStrings.xml><?xml version="1.0" encoding="utf-8"?>
<sst xmlns="http://schemas.openxmlformats.org/spreadsheetml/2006/main" count="2245" uniqueCount="718">
  <si>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</si>
  <si>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</si>
  <si>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</si>
  <si>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</si>
  <si>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</si>
  <si>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</si>
  <si>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</si>
  <si>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</si>
  <si>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</si>
  <si>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</si>
  <si>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</si>
  <si>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</si>
  <si>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</si>
  <si>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SummerSummary</t>
  </si>
  <si>
    <t>WinterSummary</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</si>
  <si>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</si>
  <si>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</si>
  <si>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</si>
  <si>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</si>
  <si>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Non-Synchronous Tie</t>
  </si>
  <si>
    <t>Forecast Zone</t>
  </si>
  <si>
    <t>LRs (Load Resources)</t>
  </si>
  <si>
    <t>Executive Summary</t>
  </si>
  <si>
    <t>Synopsis of considerations for this report</t>
  </si>
  <si>
    <t>NORTH</t>
  </si>
  <si>
    <t>SOUTH</t>
  </si>
  <si>
    <t>WEST</t>
  </si>
  <si>
    <t>BEXAR</t>
  </si>
  <si>
    <t>PANHANDLE</t>
  </si>
  <si>
    <t>An agreement that sets forth requirements for physical connection between an eligible transmission service customer and a transmission or distribution service provider.</t>
  </si>
  <si>
    <t>ELLIS</t>
  </si>
  <si>
    <t>Any non-synchronous transmission interconnection between ERCOT and non-ERCOT electric power systems.</t>
  </si>
  <si>
    <t>Changes from previous CDR</t>
  </si>
  <si>
    <t>Private Use Networks</t>
  </si>
  <si>
    <t xml:space="preserve">(Total Resources - Firm Load Forecast) / Firm Load Forecast </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</si>
  <si>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</si>
  <si>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</si>
  <si>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</si>
  <si>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</si>
  <si>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</si>
  <si>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</si>
  <si>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</si>
  <si>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</si>
  <si>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</si>
  <si>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</si>
  <si>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Signed SGIA (Standard Generation Interconnection Agreement)</t>
  </si>
  <si>
    <t>Peak Load Seasons</t>
  </si>
  <si>
    <t>Summer months are June, July, August, and September; winter months are December, January, and February.</t>
  </si>
  <si>
    <t>Please read</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</si>
  <si>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</si>
  <si>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</si>
  <si>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</si>
  <si>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</si>
  <si>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</si>
  <si>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</si>
  <si>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</si>
  <si>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</si>
  <si>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AGATE SOLAR</t>
  </si>
  <si>
    <t>20INR0023</t>
  </si>
  <si>
    <t>Report on the Capacity, Demand and Reserves in the ERCOT Region</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</si>
  <si>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</si>
  <si>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</si>
  <si>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</si>
  <si>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</si>
  <si>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Capacity from Private Use Networks</t>
  </si>
  <si>
    <t>RMR Capacity to be under Contract</t>
  </si>
  <si>
    <t>Total Capacity, MW</t>
  </si>
  <si>
    <t>UNIT NAME</t>
  </si>
  <si>
    <t>UNIT CODE</t>
  </si>
  <si>
    <t>COUNTY</t>
  </si>
  <si>
    <t>FUEL</t>
  </si>
  <si>
    <t>ZONE</t>
  </si>
  <si>
    <t>COMANCHE PEAK U1</t>
  </si>
  <si>
    <t>CPSES_UNIT1</t>
  </si>
  <si>
    <t>SOMERVELL</t>
  </si>
  <si>
    <t>NUCLEAR</t>
  </si>
  <si>
    <t>COLETO CREEK</t>
  </si>
  <si>
    <t>COLETO_COLETOG1</t>
  </si>
  <si>
    <t>GOLIAD</t>
  </si>
  <si>
    <t>COAL</t>
  </si>
  <si>
    <t>HOUSTON</t>
  </si>
  <si>
    <t>ARTHUR VON ROSENBERG 1 CTG 1</t>
  </si>
  <si>
    <t>BRAUNIG_AVR1_CT1</t>
  </si>
  <si>
    <t>ATKINS CTG 7</t>
  </si>
  <si>
    <t>ATKINS_ATKINSG7</t>
  </si>
  <si>
    <t>BRAZOS</t>
  </si>
  <si>
    <t>LUBBOCK</t>
  </si>
  <si>
    <t>HARRIS</t>
  </si>
  <si>
    <t>DENTON ENERGY CENTER IC A</t>
  </si>
  <si>
    <t>DEC_AGR_A</t>
  </si>
  <si>
    <t>DENTON</t>
  </si>
  <si>
    <t>GUADALUPE</t>
  </si>
  <si>
    <t>HALE</t>
  </si>
  <si>
    <t>HUNT</t>
  </si>
  <si>
    <t>TARRANT</t>
  </si>
  <si>
    <t>STEAM1A_STEAM_1</t>
  </si>
  <si>
    <t>NACPW_UNIT1</t>
  </si>
  <si>
    <t>NACOGDOCHES</t>
  </si>
  <si>
    <t>BIOMASS</t>
  </si>
  <si>
    <t>AMISTAD HYDRO 1</t>
  </si>
  <si>
    <t>AMISTAD_AMISTAG1</t>
  </si>
  <si>
    <t>VAL VERDE</t>
  </si>
  <si>
    <t>HYDRO</t>
  </si>
  <si>
    <t>ARLINGTON OUTLET HYDROELECTRIC FACILITY</t>
  </si>
  <si>
    <t>DG_OAKHL_1UNIT</t>
  </si>
  <si>
    <t>DG_SCHUM_2UNITS</t>
  </si>
  <si>
    <t>ANTELOPE IC 1</t>
  </si>
  <si>
    <t>AEEC_ANTLP_1</t>
  </si>
  <si>
    <t>FANNIN</t>
  </si>
  <si>
    <t>CALLAHAN</t>
  </si>
  <si>
    <t>MILLS</t>
  </si>
  <si>
    <t>ACACIA SOLAR</t>
  </si>
  <si>
    <t>ACACIA_UNIT_1</t>
  </si>
  <si>
    <t>PRESIDIO</t>
  </si>
  <si>
    <t>Capacity Pending Retirement</t>
  </si>
  <si>
    <t>EAST TIE</t>
  </si>
  <si>
    <t>DC_E</t>
  </si>
  <si>
    <t>WIND-O</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</si>
  <si>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</si>
  <si>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</si>
  <si>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</si>
  <si>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</si>
  <si>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</si>
  <si>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</si>
  <si>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</si>
  <si>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</si>
  <si>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</si>
  <si>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</si>
  <si>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</si>
  <si>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</si>
  <si>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</si>
  <si>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</si>
  <si>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</si>
  <si>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HILL</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</si>
  <si>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</si>
  <si>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</si>
  <si>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</si>
  <si>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Fossil Fuel Settlement Only Distributed Generator (SODG) Capacities</t>
  </si>
  <si>
    <t>Fossil Fuel SODG Capacities</t>
  </si>
  <si>
    <t xml:space="preserve">   less: Switchable Capacity Unavailable to ERCOT</t>
  </si>
  <si>
    <t>Switchable Capacity</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</si>
  <si>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</si>
  <si>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</si>
  <si>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</si>
  <si>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</si>
  <si>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Synchronized but not Approved for Commerical Operations Capacity</t>
  </si>
  <si>
    <t>NACOGDOCHES POWER</t>
  </si>
  <si>
    <t>BRANDON_UNIT1</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</si>
  <si>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</si>
  <si>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Planned Resources Scenarios</t>
  </si>
  <si>
    <t>Installed Summer-rated Capacity, Thermal</t>
  </si>
  <si>
    <t>Fuel Type Capacity Mix</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</si>
  <si>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</si>
  <si>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</si>
  <si>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Decommissioned Gen. Resources</t>
  </si>
  <si>
    <t xml:space="preserve">Lists Generation Resources that have been decommissioned and retired per a Notification of Suspension of Operations (NSO) or a Notification of Change of Generation Resource Designation (NCGRD) </t>
  </si>
  <si>
    <t>AGUAYO WIND U1</t>
  </si>
  <si>
    <t>AGUAYO_UNIT1</t>
  </si>
  <si>
    <t>ANCHOR WIND U1</t>
  </si>
  <si>
    <t>ANCHOR_WIND1</t>
  </si>
  <si>
    <t>ANCHOR BESS U1</t>
  </si>
  <si>
    <t>ANCHOR_BESS1</t>
  </si>
  <si>
    <t>REMY JADE POWER STATION</t>
  </si>
  <si>
    <t>23INR0339</t>
  </si>
  <si>
    <t>Firm Peak Load, MW</t>
  </si>
  <si>
    <t>Solar</t>
  </si>
  <si>
    <t>Other</t>
  </si>
  <si>
    <t>Nuclear</t>
  </si>
  <si>
    <t>Natural Gas</t>
  </si>
  <si>
    <t>Coal</t>
  </si>
  <si>
    <t>Biomass</t>
  </si>
  <si>
    <t>TOTAL</t>
  </si>
  <si>
    <t>GAS</t>
  </si>
  <si>
    <t>Fuel</t>
  </si>
  <si>
    <t>Zone</t>
  </si>
  <si>
    <t>County</t>
  </si>
  <si>
    <t>GENERATION INTERCONNECTION PROJECT CODE</t>
  </si>
  <si>
    <t xml:space="preserve"> Project Name</t>
  </si>
  <si>
    <t>NOTES:</t>
  </si>
  <si>
    <t>AQUILLA LAKE 3 WIND</t>
  </si>
  <si>
    <t>22INR0499</t>
  </si>
  <si>
    <t>List of significant changes relative to the last CDR, published December 2023</t>
  </si>
  <si>
    <t>Shows load forecast, resource capacity and reserve margin for Summer 2025 through Summer 2034</t>
  </si>
  <si>
    <t>Condensed versions of the Summer Summary tab for 2025-2029 under different sets of planned project inclusion criteria</t>
  </si>
  <si>
    <t>Shows load forecast, resource capacity and reserve margin for Winter 2025/2026 through Winter 2034/2035</t>
  </si>
  <si>
    <t xml:space="preserve">   less:  Load Resources providing ERCOT Contingency Reserve Service (ECRS)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</si>
  <si>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</si>
  <si>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</si>
  <si>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</si>
  <si>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Hydroelectric, Peak Average Capacity Contribution (80% of installed capacity)</t>
  </si>
  <si>
    <t>Peak v High Net Load Hour 2025</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</si>
  <si>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Inactive planned projects are excluded from the CDR's reserve margin calculations.</t>
  </si>
  <si>
    <t>ERCOT Contingency Reserve Service (ECRS)</t>
  </si>
  <si>
    <t>Load Forecast, HB5066</t>
  </si>
  <si>
    <t>The Long Term Load Forecast (LTLF) update that includes prospective new Loads with signed interconnection agreements plus non-contracted Loads identified by Transmission Service Providers (TSPs) as a result of Texas House Bill 5066</t>
  </si>
  <si>
    <t>Announced retired capacity that is undergoing ERCOT grid reliability reviews pursuant to Nodal Protocol Section 3.14.1.2.</t>
  </si>
  <si>
    <t>Contracted / Non-Contracted TSP Loads</t>
  </si>
  <si>
    <t>Presents a scenario comparison of the Summer 2025 summary tab with a version based on load, wind and solar values for the Net Peak hour, assumed to be hour-ending 9:00 PM</t>
  </si>
  <si>
    <t>Firm Peak Load plus New Contracted Loads Reported by TSPs</t>
  </si>
  <si>
    <r>
      <rPr>
        <u/>
        <sz val="10"/>
        <rFont val="Arial"/>
        <family val="2"/>
      </rPr>
      <t>Contracted TSP Load</t>
    </r>
    <r>
      <rPr>
        <sz val="10"/>
        <rFont val="Arial"/>
        <family val="2"/>
      </rPr>
      <t>:  A Load reported to ERCOT for which an interconnection agreements and/or Facility Extension Agreements (FEA) has been signed by the customer and Transmission Service Provider, and the customer share of costs for the extension of TSP facilities has been paid to the TSP. A contracted Load typically falls into the following general categories: crypto-mining, data centers, hydrogen/ammonia production, oil and gas production, and industrial/manufacturing.
Non-contracted TSP Load: A Load (or Loads) for which an officer of a TSP has documented in a letter sent to ERCOT attesting that there is a high likelihood that the Load(s) will materialize. These prospective Loads are not associated with a signed interconnection agreement or FEA, and are therefore considered more speculative than Loads with a signed interconnection agreement or FEA.</t>
    </r>
  </si>
  <si>
    <t>An Ancillary Service that provides operating reserves that is intended to:
(a) Restore Responsive Reserve (RRS) within ten minutes of a frequency deviation that results in significant depletion of RRS by restoring frequency to its scheduled value to return the system to normal;
(b) Provide energy or continued Load interruption to avoid or during the implementation of an Energy Emergency Alert (EEA);
(c) Provide backup regulation; and
(d) Be sustained at a specified level for two consecutive hours.
ECRS was developed to address net load ramps and take advantage of Energy Storage Resources with maximum durations of at leat two hours.</t>
  </si>
  <si>
    <t>Lists generation fuel types by MW and by percentage for Summer 2025 through Summer 2034 and Winter 2025/2026 through Winter 2034/2035</t>
  </si>
  <si>
    <t>Summer Summary:  2025-2029</t>
  </si>
  <si>
    <t>Difference
[1] less [2]</t>
  </si>
  <si>
    <t>[1]</t>
  </si>
  <si>
    <t>[3]</t>
  </si>
  <si>
    <t>[2]</t>
  </si>
  <si>
    <t>Energy Efficiency Program Savings Forecast, included in the Base Load Forecast</t>
  </si>
  <si>
    <t>[4]</t>
  </si>
  <si>
    <t>[5]</t>
  </si>
  <si>
    <t>[6]</t>
  </si>
  <si>
    <t>[7]</t>
  </si>
  <si>
    <t>[8]</t>
  </si>
  <si>
    <t>[9]</t>
  </si>
  <si>
    <t>[10]</t>
  </si>
  <si>
    <t>[11]</t>
  </si>
  <si>
    <t>[12]</t>
  </si>
  <si>
    <t>[13]</t>
  </si>
  <si>
    <t>[14]</t>
  </si>
  <si>
    <t>[15]</t>
  </si>
  <si>
    <t>Difference
[4] less [5]</t>
  </si>
  <si>
    <t>Difference
[7] less [8]</t>
  </si>
  <si>
    <t>Difference
[10] less [11]</t>
  </si>
  <si>
    <t>Difference
[13] less [14]</t>
  </si>
  <si>
    <t>Load Forecast and Adjustments, MW:</t>
  </si>
  <si>
    <t>Base Summer Peak Load (assuming normal weather)</t>
  </si>
  <si>
    <t xml:space="preserve">   less:  Distribution Voltage Reduction</t>
  </si>
  <si>
    <t xml:space="preserve">   less:  Controllable Load Resources not included in other adjustments</t>
  </si>
  <si>
    <t>Non-Synchronous Ties (Based on average net import contribution during the summer 2023 EEA event)</t>
  </si>
  <si>
    <t xml:space="preserve">     Other Wind</t>
  </si>
  <si>
    <t xml:space="preserve">     Far West Solar Utility-Scale</t>
  </si>
  <si>
    <t xml:space="preserve">     West Solar Utility-Scale</t>
  </si>
  <si>
    <t xml:space="preserve">     Other Solar Utility-Scale</t>
  </si>
  <si>
    <t xml:space="preserve">     Energy Storage</t>
  </si>
  <si>
    <t xml:space="preserve">     Coastal Wind</t>
  </si>
  <si>
    <t xml:space="preserve">     Panhandle Wind</t>
  </si>
  <si>
    <t>Inverter-Based Resources, Capacity Contribution based on Effective Load Carrying Capabilities (ELCCs)</t>
  </si>
  <si>
    <t>Thermal Resources</t>
  </si>
  <si>
    <t>Unconfirmed Planned Retirements</t>
  </si>
  <si>
    <t>Operational Generation Capacity</t>
  </si>
  <si>
    <t>Expected Resource Capacity Available by Period, MW:</t>
  </si>
  <si>
    <t>Operational Generation Capacity, Total</t>
  </si>
  <si>
    <t>Total Capacity</t>
  </si>
  <si>
    <t>Operational Resources, MW [1]</t>
  </si>
  <si>
    <t>Installed Capacity Rating [2]</t>
  </si>
  <si>
    <t>Thermal</t>
  </si>
  <si>
    <t>Combined-cycle</t>
  </si>
  <si>
    <t>Combustion Turbine</t>
  </si>
  <si>
    <t>Internal Combustion Engine</t>
  </si>
  <si>
    <t>Steam Turbine</t>
  </si>
  <si>
    <t>Compressed Air Energy Storage</t>
  </si>
  <si>
    <t>Renewable, Intermittent [6]</t>
  </si>
  <si>
    <t>Wind</t>
  </si>
  <si>
    <t>Coastal</t>
  </si>
  <si>
    <t>Panhandle</t>
  </si>
  <si>
    <t>Renewable, Other</t>
  </si>
  <si>
    <t>Hydroelectric [4]</t>
  </si>
  <si>
    <t>Energy Storage, Available State of Charge</t>
  </si>
  <si>
    <t>Batteries</t>
  </si>
  <si>
    <t>DC Tie Net Imports</t>
  </si>
  <si>
    <t>Planned Resources [5]</t>
  </si>
  <si>
    <t>Diesel</t>
  </si>
  <si>
    <t>Total Resources, MW</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</si>
  <si>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</si>
  <si>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</si>
  <si>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</si>
  <si>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</si>
  <si>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</si>
  <si>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</si>
  <si>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Far West</t>
  </si>
  <si>
    <t>West</t>
  </si>
  <si>
    <t>Duration 1-hour or less</t>
  </si>
  <si>
    <t>Duration 1-hour to 4-hour</t>
  </si>
  <si>
    <t>Spring Summary:  2025-2029</t>
  </si>
  <si>
    <t>Fall Summary:  2025-2029</t>
  </si>
  <si>
    <t>Winter Summary:  2025-2029</t>
  </si>
  <si>
    <t>Peak Load Hour
(HE ______)</t>
  </si>
  <si>
    <t xml:space="preserve"> Peak Net Load Hour
(HE ______)</t>
  </si>
  <si>
    <t>Duration &gt; 4-hour</t>
  </si>
  <si>
    <t>Summer</t>
  </si>
  <si>
    <t>Spring</t>
  </si>
  <si>
    <t>Fall</t>
  </si>
  <si>
    <t>Winter</t>
  </si>
  <si>
    <t>OPER</t>
  </si>
  <si>
    <t>TECHNOLOGY</t>
  </si>
  <si>
    <t xml:space="preserve">CDR RESOURCE ATTRIBUTE </t>
  </si>
  <si>
    <t>CC</t>
  </si>
  <si>
    <t>GT</t>
  </si>
  <si>
    <t>ST</t>
  </si>
  <si>
    <t>IC</t>
  </si>
  <si>
    <t>LFG</t>
  </si>
  <si>
    <t>WAT</t>
  </si>
  <si>
    <t>SODG</t>
  </si>
  <si>
    <t xml:space="preserve">GUADALUPE BLANCO RIVER AUTH-SCHUMANSVILLE </t>
  </si>
  <si>
    <t>WT</t>
  </si>
  <si>
    <t>PV</t>
  </si>
  <si>
    <t>MWH</t>
  </si>
  <si>
    <t>BESS-LI</t>
  </si>
  <si>
    <t>DC-TIE</t>
  </si>
  <si>
    <t>SOLAR-O</t>
  </si>
  <si>
    <t xml:space="preserve">POWERLANE PLANT STG 1 </t>
  </si>
  <si>
    <t>IN-SERVICE
YEAR</t>
  </si>
  <si>
    <t>INSTALLED CAPACITY
(MW)</t>
  </si>
  <si>
    <t>BRANDON (LP&amp;L) (DGR) (AS OF 10/2/2023)</t>
  </si>
  <si>
    <t>PUN</t>
  </si>
  <si>
    <t>PRIVATE USE NETWORK GEN-AGGREGATE</t>
  </si>
  <si>
    <t>Interconnection Request
 No. (INR)</t>
  </si>
  <si>
    <t>NOTES</t>
  </si>
  <si>
    <t>Acronyms</t>
  </si>
  <si>
    <t>GIM = Generator Interconnection or Modification request</t>
  </si>
  <si>
    <t>INR = Interconnection Request Number</t>
  </si>
  <si>
    <t>TSP = Transmission Service Provider</t>
  </si>
  <si>
    <t>CDR = Capacity, Demand and Reserves Report</t>
  </si>
  <si>
    <t>BIO = Biomass</t>
  </si>
  <si>
    <t>BA = Battery Energy Storage</t>
  </si>
  <si>
    <t>CC = Combined-Cycle</t>
  </si>
  <si>
    <t>CE = Compressed Air Energy Storage</t>
  </si>
  <si>
    <t>GEO = Geothermal</t>
  </si>
  <si>
    <t>CP = Concentrated Solar Power</t>
  </si>
  <si>
    <t>HYD = Hydrogen</t>
  </si>
  <si>
    <t>EN = Energy Storage</t>
  </si>
  <si>
    <t>NUC = Nuclear</t>
  </si>
  <si>
    <t>FC = Fuel Cell</t>
  </si>
  <si>
    <t>OIL = Fuel Oil</t>
  </si>
  <si>
    <t>GT = Combustion (gas) Turbine, but not part of a Combined-Cycle</t>
  </si>
  <si>
    <t>OTH = Other</t>
  </si>
  <si>
    <t>HY = Hydroelectric Turbine</t>
  </si>
  <si>
    <t>PET = Petcoke</t>
  </si>
  <si>
    <t>IC = Internal Combustion Engine, eg. Reciprocating</t>
  </si>
  <si>
    <t>SOL = Solar</t>
  </si>
  <si>
    <t>OT = Other</t>
  </si>
  <si>
    <t>WAT = Water</t>
  </si>
  <si>
    <t>PV = Photovoltaic Solar</t>
  </si>
  <si>
    <t>ST = Steam Turbine other than Combined-Cycle</t>
  </si>
  <si>
    <t>WT = Wind Turbine</t>
  </si>
  <si>
    <t>HE = Hour Ending</t>
  </si>
  <si>
    <t>See the Acronym tab for terms associated with the Technology, Fuel, Status and CDR Resource Attribute columns below.</t>
  </si>
  <si>
    <t>CDR Solar Region</t>
  </si>
  <si>
    <t>Andrews</t>
  </si>
  <si>
    <t>Archer</t>
  </si>
  <si>
    <t>Armstrong</t>
  </si>
  <si>
    <t>Bailey</t>
  </si>
  <si>
    <t>Baylor</t>
  </si>
  <si>
    <t>Borden</t>
  </si>
  <si>
    <t>Brewster</t>
  </si>
  <si>
    <t>Briscoe</t>
  </si>
  <si>
    <t>Callahan</t>
  </si>
  <si>
    <t>Carson</t>
  </si>
  <si>
    <t>Castro</t>
  </si>
  <si>
    <t>Childress</t>
  </si>
  <si>
    <t>Clay</t>
  </si>
  <si>
    <t>Cochran</t>
  </si>
  <si>
    <t>Coke</t>
  </si>
  <si>
    <t>Coleman</t>
  </si>
  <si>
    <t>Collingsworth</t>
  </si>
  <si>
    <t>Concho</t>
  </si>
  <si>
    <t>Cottle</t>
  </si>
  <si>
    <t>Crane</t>
  </si>
  <si>
    <t>Crockett</t>
  </si>
  <si>
    <t>Crosby</t>
  </si>
  <si>
    <t>Culberson</t>
  </si>
  <si>
    <t>Dallam</t>
  </si>
  <si>
    <t>Dawson</t>
  </si>
  <si>
    <t>Deaf Smith</t>
  </si>
  <si>
    <t>Dickens</t>
  </si>
  <si>
    <t>Donley</t>
  </si>
  <si>
    <t>Ector</t>
  </si>
  <si>
    <t>El Paso</t>
  </si>
  <si>
    <t>Fisher</t>
  </si>
  <si>
    <t>Floyd</t>
  </si>
  <si>
    <t>Foard</t>
  </si>
  <si>
    <t>Gaines</t>
  </si>
  <si>
    <t>Garza</t>
  </si>
  <si>
    <t>Glasscock</t>
  </si>
  <si>
    <t>Gray</t>
  </si>
  <si>
    <t>Hale</t>
  </si>
  <si>
    <t>Hall</t>
  </si>
  <si>
    <t>Hansford</t>
  </si>
  <si>
    <t>Hardeman</t>
  </si>
  <si>
    <t>Hartley</t>
  </si>
  <si>
    <t>Haskell</t>
  </si>
  <si>
    <t>Hockley</t>
  </si>
  <si>
    <t>Howard</t>
  </si>
  <si>
    <t>Hudspeth</t>
  </si>
  <si>
    <t>Hutchinson</t>
  </si>
  <si>
    <t>Irion</t>
  </si>
  <si>
    <t>Jeff Davis</t>
  </si>
  <si>
    <t>Jones</t>
  </si>
  <si>
    <t>Kent</t>
  </si>
  <si>
    <t>King</t>
  </si>
  <si>
    <t>Knox</t>
  </si>
  <si>
    <t>Lamb</t>
  </si>
  <si>
    <t>Lipscomb</t>
  </si>
  <si>
    <t>Loving</t>
  </si>
  <si>
    <t>Lubbock</t>
  </si>
  <si>
    <t>Lynn</t>
  </si>
  <si>
    <t>Martin</t>
  </si>
  <si>
    <t>Menard</t>
  </si>
  <si>
    <t>Midland</t>
  </si>
  <si>
    <t>Mitchell</t>
  </si>
  <si>
    <t>Moore</t>
  </si>
  <si>
    <t>Motley</t>
  </si>
  <si>
    <t>Nolan</t>
  </si>
  <si>
    <t>Ochiltree</t>
  </si>
  <si>
    <t>Oldham</t>
  </si>
  <si>
    <t>Parmer</t>
  </si>
  <si>
    <t>Pecos</t>
  </si>
  <si>
    <t>Potter</t>
  </si>
  <si>
    <t>Presidio</t>
  </si>
  <si>
    <t>Randall</t>
  </si>
  <si>
    <t>Reagan</t>
  </si>
  <si>
    <t>Reeves</t>
  </si>
  <si>
    <t>Roberts</t>
  </si>
  <si>
    <t>Runnels</t>
  </si>
  <si>
    <t>Schleicher</t>
  </si>
  <si>
    <t>FarWest</t>
  </si>
  <si>
    <t>Scurry</t>
  </si>
  <si>
    <t>Shackelford</t>
  </si>
  <si>
    <t>Sherman</t>
  </si>
  <si>
    <t>Sterling</t>
  </si>
  <si>
    <t>Stonewall</t>
  </si>
  <si>
    <t>Sutton</t>
  </si>
  <si>
    <t>Swisher</t>
  </si>
  <si>
    <t>Taylor</t>
  </si>
  <si>
    <t>Terrell</t>
  </si>
  <si>
    <t>Terry</t>
  </si>
  <si>
    <t>Throckmorton</t>
  </si>
  <si>
    <t>Tom Green</t>
  </si>
  <si>
    <t>Upton</t>
  </si>
  <si>
    <t>Val Verde</t>
  </si>
  <si>
    <t>Ward</t>
  </si>
  <si>
    <t>Wheeler</t>
  </si>
  <si>
    <t>Wichita</t>
  </si>
  <si>
    <t>Winkler</t>
  </si>
  <si>
    <t>Yoakum</t>
  </si>
  <si>
    <t>Aransas</t>
  </si>
  <si>
    <t>Anderson</t>
  </si>
  <si>
    <t>Angelina</t>
  </si>
  <si>
    <t>Atascosa</t>
  </si>
  <si>
    <t>Austin</t>
  </si>
  <si>
    <t>Bandera</t>
  </si>
  <si>
    <t>Bastrop</t>
  </si>
  <si>
    <t>Bee</t>
  </si>
  <si>
    <t>Bell</t>
  </si>
  <si>
    <t>Bexar</t>
  </si>
  <si>
    <t>Blanco</t>
  </si>
  <si>
    <t>Bosque</t>
  </si>
  <si>
    <t>Bowie</t>
  </si>
  <si>
    <t>Brazoria</t>
  </si>
  <si>
    <t>Brazos</t>
  </si>
  <si>
    <t>Brooks</t>
  </si>
  <si>
    <t>Brown</t>
  </si>
  <si>
    <t>Burleson</t>
  </si>
  <si>
    <t>Burnet</t>
  </si>
  <si>
    <t>Caldwell</t>
  </si>
  <si>
    <t>Calhoun</t>
  </si>
  <si>
    <t>Cameron</t>
  </si>
  <si>
    <t>Camp</t>
  </si>
  <si>
    <t>Cass</t>
  </si>
  <si>
    <t>Chambers</t>
  </si>
  <si>
    <t>Cherokee</t>
  </si>
  <si>
    <t>Collin</t>
  </si>
  <si>
    <t>Colorado</t>
  </si>
  <si>
    <t>Comal</t>
  </si>
  <si>
    <t>Comanche</t>
  </si>
  <si>
    <t>Cooke</t>
  </si>
  <si>
    <t>Coryell</t>
  </si>
  <si>
    <t>Dallas</t>
  </si>
  <si>
    <t>Delta</t>
  </si>
  <si>
    <t>Denton</t>
  </si>
  <si>
    <t>DeWitt</t>
  </si>
  <si>
    <t>Dimmit</t>
  </si>
  <si>
    <t>Duval</t>
  </si>
  <si>
    <t>Eastland</t>
  </si>
  <si>
    <t>Edwards</t>
  </si>
  <si>
    <t>Ellis</t>
  </si>
  <si>
    <t>Erath</t>
  </si>
  <si>
    <t>Falls</t>
  </si>
  <si>
    <t>Fannin</t>
  </si>
  <si>
    <t>Fayette</t>
  </si>
  <si>
    <t>Fort Bend</t>
  </si>
  <si>
    <t>Franklin</t>
  </si>
  <si>
    <t>Freestone</t>
  </si>
  <si>
    <t>Frio</t>
  </si>
  <si>
    <t>Galveston</t>
  </si>
  <si>
    <t>Gillespie</t>
  </si>
  <si>
    <t>Goliad</t>
  </si>
  <si>
    <t>Gonzales</t>
  </si>
  <si>
    <t>Grayson</t>
  </si>
  <si>
    <t>Gregg</t>
  </si>
  <si>
    <t>Grimes</t>
  </si>
  <si>
    <t>Guadalupe</t>
  </si>
  <si>
    <t>Hamilton</t>
  </si>
  <si>
    <t>Hardin</t>
  </si>
  <si>
    <t>Harris</t>
  </si>
  <si>
    <t>Harrison</t>
  </si>
  <si>
    <t>Hays</t>
  </si>
  <si>
    <t>Hemphill</t>
  </si>
  <si>
    <t>Henderson</t>
  </si>
  <si>
    <t>Hidalgo</t>
  </si>
  <si>
    <t>Hill</t>
  </si>
  <si>
    <t>Hood</t>
  </si>
  <si>
    <t>Hopkins</t>
  </si>
  <si>
    <t>Houston</t>
  </si>
  <si>
    <t>Hunt</t>
  </si>
  <si>
    <t>Jack</t>
  </si>
  <si>
    <t>Jackson</t>
  </si>
  <si>
    <t>Jasper</t>
  </si>
  <si>
    <t>Jefferson</t>
  </si>
  <si>
    <t>Jim Hogg</t>
  </si>
  <si>
    <t>Jim Wells</t>
  </si>
  <si>
    <t>Johnson</t>
  </si>
  <si>
    <t>Karnes</t>
  </si>
  <si>
    <t>Kaufman</t>
  </si>
  <si>
    <t>Kendall</t>
  </si>
  <si>
    <t>Kenedy</t>
  </si>
  <si>
    <t>Kerr</t>
  </si>
  <si>
    <t>Kimble</t>
  </si>
  <si>
    <t>Kinney</t>
  </si>
  <si>
    <t>Kleberg</t>
  </si>
  <si>
    <t>La Salle</t>
  </si>
  <si>
    <t>Lamar</t>
  </si>
  <si>
    <t>Lampasas</t>
  </si>
  <si>
    <t>Lavaca</t>
  </si>
  <si>
    <t>Lee</t>
  </si>
  <si>
    <t>Leon</t>
  </si>
  <si>
    <t>Liberty</t>
  </si>
  <si>
    <t>Limestone</t>
  </si>
  <si>
    <t>Live Oak</t>
  </si>
  <si>
    <t>Llano</t>
  </si>
  <si>
    <t>Madison</t>
  </si>
  <si>
    <t>Marion</t>
  </si>
  <si>
    <t>Mason</t>
  </si>
  <si>
    <t>Matagorda</t>
  </si>
  <si>
    <t>Maverick</t>
  </si>
  <si>
    <t>McCulloch</t>
  </si>
  <si>
    <t>McLennan</t>
  </si>
  <si>
    <t>McMullen</t>
  </si>
  <si>
    <t>Medina</t>
  </si>
  <si>
    <t>Milam</t>
  </si>
  <si>
    <t>Mills</t>
  </si>
  <si>
    <t>Montague</t>
  </si>
  <si>
    <t>Montgomery</t>
  </si>
  <si>
    <t>Morris</t>
  </si>
  <si>
    <t>Nacogdoches</t>
  </si>
  <si>
    <t>Navarro</t>
  </si>
  <si>
    <t>Newton</t>
  </si>
  <si>
    <t>Nueces</t>
  </si>
  <si>
    <t>Orange</t>
  </si>
  <si>
    <t>Palo Pinto</t>
  </si>
  <si>
    <t>Panola</t>
  </si>
  <si>
    <t>Parker</t>
  </si>
  <si>
    <t>Polk</t>
  </si>
  <si>
    <t>Rains</t>
  </si>
  <si>
    <t>Real</t>
  </si>
  <si>
    <t>Red River</t>
  </si>
  <si>
    <t>Refugio</t>
  </si>
  <si>
    <t>Robertson</t>
  </si>
  <si>
    <t>Rockwall</t>
  </si>
  <si>
    <t>Rusk</t>
  </si>
  <si>
    <t>Sabine</t>
  </si>
  <si>
    <t>San Augustine</t>
  </si>
  <si>
    <t>San Jacinto</t>
  </si>
  <si>
    <t>San Patricio</t>
  </si>
  <si>
    <t>San Saba</t>
  </si>
  <si>
    <t>Shelby</t>
  </si>
  <si>
    <t>Smith</t>
  </si>
  <si>
    <t>Somervell</t>
  </si>
  <si>
    <t>Starr</t>
  </si>
  <si>
    <t>Stephens</t>
  </si>
  <si>
    <t>Tarrant</t>
  </si>
  <si>
    <t>Titus</t>
  </si>
  <si>
    <t>Travis</t>
  </si>
  <si>
    <t>Trinity</t>
  </si>
  <si>
    <t>Tyler</t>
  </si>
  <si>
    <t>Upshur</t>
  </si>
  <si>
    <t>Uvalde</t>
  </si>
  <si>
    <t>Van Zandt</t>
  </si>
  <si>
    <t>Victoria</t>
  </si>
  <si>
    <t>Walker</t>
  </si>
  <si>
    <t>Waller</t>
  </si>
  <si>
    <t>Washington</t>
  </si>
  <si>
    <t>Webb</t>
  </si>
  <si>
    <t>Wharton</t>
  </si>
  <si>
    <t>Wilbarger</t>
  </si>
  <si>
    <t>Willacy</t>
  </si>
  <si>
    <t>Williamson</t>
  </si>
  <si>
    <t>Wilson</t>
  </si>
  <si>
    <t>Wise</t>
  </si>
  <si>
    <t>Wood</t>
  </si>
  <si>
    <t>Young</t>
  </si>
  <si>
    <t>Zapata</t>
  </si>
  <si>
    <t>Zavala</t>
  </si>
  <si>
    <t>CDR Wind Region</t>
  </si>
  <si>
    <t>North</t>
  </si>
  <si>
    <t>South</t>
  </si>
  <si>
    <r>
      <rPr>
        <b/>
        <sz val="10"/>
        <color theme="1"/>
        <rFont val="Segoe UI"/>
        <family val="2"/>
      </rPr>
      <t>Note:</t>
    </r>
    <r>
      <rPr>
        <sz val="10"/>
        <color theme="1"/>
        <rFont val="Segoe UI"/>
        <family val="2"/>
      </rPr>
      <t xml:space="preserve"> The CDR Wind and Solar Regions are intended to facilitate calculation of geographic-based Effective Load Carrying Capabilities (ELCCs) that represent wind and solar availabilities for Planning Reserve Margin calculation purposes. These are distinct from ERCOT zone definitions defined for other uses, such as the zones used for wind and solar production forecasting and reporting.</t>
    </r>
  </si>
  <si>
    <t>Table 1: Summer Load and Resource Scenario</t>
  </si>
  <si>
    <t xml:space="preserve">          Total Regional Transmission Plan Load</t>
  </si>
  <si>
    <t>CDR-eligible Capacity, MW</t>
  </si>
  <si>
    <t xml:space="preserve">     Thermal</t>
  </si>
  <si>
    <t xml:space="preserve">     Inverter-Based Resources</t>
  </si>
  <si>
    <t>Non-Synchronous Ties, MW</t>
  </si>
  <si>
    <t>Planning Reserve Margin (%)</t>
  </si>
  <si>
    <t>Table 2: Winter Load and Resource Scenario</t>
  </si>
  <si>
    <t xml:space="preserve">          Total Capacity, MW</t>
  </si>
  <si>
    <r>
      <t xml:space="preserve">Planned Resource Additions (with Signed IA and Proof of Financial Commitment) </t>
    </r>
    <r>
      <rPr>
        <b/>
        <sz val="10"/>
        <color rgb="FFC00000"/>
        <rFont val="Arial"/>
        <family val="2"/>
      </rPr>
      <t>and Retirements</t>
    </r>
  </si>
  <si>
    <r>
      <t xml:space="preserve">Planned Generation Capacity Total, </t>
    </r>
    <r>
      <rPr>
        <b/>
        <sz val="10"/>
        <color rgb="FFC00000"/>
        <rFont val="Arial"/>
        <family val="2"/>
      </rPr>
      <t>Net of Unconfirmed Planned Retirements</t>
    </r>
  </si>
  <si>
    <r>
      <t>Available Mothballed Capacity (Units with reported return probabilities</t>
    </r>
    <r>
      <rPr>
        <sz val="10"/>
        <color rgb="FFC00000"/>
        <rFont val="Arial"/>
        <family val="2"/>
      </rPr>
      <t xml:space="preserve"> </t>
    </r>
    <r>
      <rPr>
        <sz val="10"/>
        <color rgb="FFC00000"/>
        <rFont val="Calibri"/>
        <family val="2"/>
      </rPr>
      <t>≥</t>
    </r>
    <r>
      <rPr>
        <sz val="9.5"/>
        <color rgb="FFC00000"/>
        <rFont val="Arial"/>
        <family val="2"/>
      </rPr>
      <t xml:space="preserve"> 75%</t>
    </r>
    <r>
      <rPr>
        <sz val="10"/>
        <color theme="1"/>
        <rFont val="Arial"/>
        <family val="2"/>
      </rPr>
      <t>)</t>
    </r>
  </si>
  <si>
    <r>
      <t xml:space="preserve">Available Mothballed Capacity (Units with reported return probabilities </t>
    </r>
    <r>
      <rPr>
        <sz val="10"/>
        <color rgb="FFC00000"/>
        <rFont val="Calibri"/>
        <family val="2"/>
      </rPr>
      <t>≥</t>
    </r>
    <r>
      <rPr>
        <sz val="9.5"/>
        <color rgb="FFC00000"/>
        <rFont val="Arial"/>
        <family val="2"/>
      </rPr>
      <t xml:space="preserve"> 75%</t>
    </r>
    <r>
      <rPr>
        <sz val="10"/>
        <color theme="1"/>
        <rFont val="Arial"/>
        <family val="2"/>
      </rPr>
      <t>)</t>
    </r>
  </si>
  <si>
    <t>The tables below show what counties in the ERCOT region are mapped to the CDR Wind and Solar Regions.</t>
  </si>
  <si>
    <t>Risk Period</t>
  </si>
  <si>
    <t>Morning</t>
  </si>
  <si>
    <t>Afternoon</t>
  </si>
  <si>
    <t>Evening</t>
  </si>
  <si>
    <t>Resource Type</t>
  </si>
  <si>
    <t>Solar - FarWest</t>
  </si>
  <si>
    <t>Solar - West</t>
  </si>
  <si>
    <t>Solar - Other</t>
  </si>
  <si>
    <t>Wind - Panhandle</t>
  </si>
  <si>
    <t>Wind - Coast</t>
  </si>
  <si>
    <t>Wind - Other</t>
  </si>
  <si>
    <t>BESS - 1.0 hr</t>
  </si>
  <si>
    <t>BESS - 2.0 hr</t>
  </si>
  <si>
    <t>BESS - 3.0 hr</t>
  </si>
  <si>
    <t>BESS - 4.0 hr</t>
  </si>
  <si>
    <t>BESS - 5.0 hr</t>
  </si>
  <si>
    <t>BESS - 6.0 hr</t>
  </si>
  <si>
    <t>BESS - 7.0 hr</t>
  </si>
  <si>
    <t>BESS - 8.0 hr</t>
  </si>
  <si>
    <t>BESS - 9.0 hr</t>
  </si>
  <si>
    <t>BESS - 10.0 hr</t>
  </si>
  <si>
    <t>BESS - 11.0 hr</t>
  </si>
  <si>
    <t>BESS - 12.0 hr</t>
  </si>
  <si>
    <t>Season</t>
  </si>
  <si>
    <t>Year</t>
  </si>
  <si>
    <t>Effective Load Carrying Capabilities (ELCCs)</t>
  </si>
  <si>
    <t>The follow table lists the wind, solar and battery energy storage Effective Load Carrying Capability (ELCC) values used for Planning Reserve Margin calculations. ELCC values are disaggregated by time periods: forecast year, season and reserve risk period (morning, afternoon and winter).</t>
  </si>
  <si>
    <t>Changes Impacting the December CDR Report Based on NPRR1219</t>
  </si>
  <si>
    <t>For discussion purposes only</t>
  </si>
  <si>
    <r>
      <rPr>
        <b/>
        <sz val="11"/>
        <rFont val="Calibri"/>
        <family val="2"/>
      </rPr>
      <t>Introduction of New Solar Regions:</t>
    </r>
    <r>
      <rPr>
        <sz val="11"/>
        <rFont val="Calibri"/>
        <family val="2"/>
      </rPr>
      <t xml:space="preserve"> Three new solar regions (West, Far West, and Other) are introduced to enable more accurate solar capacity availability forecasts. Previously, a single system capacity availability forecast was used.</t>
    </r>
  </si>
  <si>
    <r>
      <rPr>
        <b/>
        <sz val="11"/>
        <rFont val="Calibri"/>
        <family val="2"/>
      </rPr>
      <t>Inclusion of Publicly Announced Planned Retirements:</t>
    </r>
    <r>
      <rPr>
        <sz val="11"/>
        <rFont val="Calibri"/>
        <family val="2"/>
      </rPr>
      <t xml:space="preserve"> A new category for planned retirements has been added to account for Generation Resources that have a publicly announced retirement plan but haven't yet submitted a formal Notification of Suspension of Operations (NSO) to ERCOT.</t>
    </r>
  </si>
  <si>
    <r>
      <rPr>
        <b/>
        <sz val="11"/>
        <rFont val="Calibri"/>
        <family val="2"/>
      </rPr>
      <t>Elevated Probability-of-Return Threshold for Mothballed Generation Resources:</t>
    </r>
    <r>
      <rPr>
        <sz val="11"/>
        <rFont val="Calibri"/>
        <family val="2"/>
      </rPr>
      <t xml:space="preserve"> The threshold for including mothballed Generation Resources in the PRM calculations has been raised from 50% to 75%.</t>
    </r>
  </si>
  <si>
    <r>
      <rPr>
        <b/>
        <sz val="11"/>
        <rFont val="Calibri"/>
        <family val="2"/>
      </rPr>
      <t>Revised Emergency Response Service (ERS) Methodology:</t>
    </r>
    <r>
      <rPr>
        <sz val="11"/>
        <rFont val="Calibri"/>
        <family val="2"/>
      </rPr>
      <t xml:space="preserve"> The methodology for estimating forecasted ERS capacity has been modified to match the most recent ERS procurement amounts and allow ERCOT to make adjustments based on anticipated ERS program changes. This approach avoids unrealistic forecasted year-to-year volatility caused by averaging three-year historical ERS amounts.</t>
    </r>
  </si>
  <si>
    <r>
      <rPr>
        <b/>
        <sz val="11"/>
        <rFont val="Calibri"/>
        <family val="2"/>
      </rPr>
      <t>Inclusion of Energy Storage Resources (ESRs):</t>
    </r>
    <r>
      <rPr>
        <sz val="11"/>
        <rFont val="Calibri"/>
        <family val="2"/>
      </rPr>
      <t xml:space="preserve"> Existing and planned ESRs will be factored into the PRM calculations as available capacity. Battery ESRs will be categorized based on their maximum (or design) duration capabilities.</t>
    </r>
  </si>
  <si>
    <r>
      <rPr>
        <b/>
        <sz val="11"/>
        <rFont val="Calibri"/>
        <family val="2"/>
      </rPr>
      <t xml:space="preserve">Expanded Reporting Timeframe: </t>
    </r>
    <r>
      <rPr>
        <sz val="11"/>
        <rFont val="Calibri"/>
        <family val="2"/>
      </rPr>
      <t>The report will now include PRMs, associated loads, and resources for all four seasons (summer, winter, spring, and fall). Previously, only summer and winter seasons were included. The December 2024 CDR will cover the Summer and Winter seasons, whereas full seasonal reporting will be implemented for the May 2025 CDR.</t>
    </r>
  </si>
  <si>
    <r>
      <rPr>
        <b/>
        <sz val="10"/>
        <rFont val="Arial"/>
        <family val="2"/>
      </rPr>
      <t>Peak Net Load Information:</t>
    </r>
    <r>
      <rPr>
        <sz val="10"/>
        <rFont val="Arial"/>
        <family val="2"/>
      </rPr>
      <t xml:space="preserve"> Planning Reserve Margin (PRMs) and associated loads and resource information will be added for the forecasted peak Net Load hour by year and season.</t>
    </r>
  </si>
  <si>
    <r>
      <rPr>
        <b/>
        <sz val="11"/>
        <rFont val="Calibri"/>
        <family val="2"/>
      </rPr>
      <t xml:space="preserve">Shift to Effective Load Carrying Capabilities (ELCCs): </t>
    </r>
    <r>
      <rPr>
        <sz val="11"/>
        <rFont val="Calibri"/>
        <family val="2"/>
      </rPr>
      <t>Instead of using peak average capacity contributions for wind and solar resources, the CDR will now utilize ELCCs to represent their availabilities. ELCCs will also be estimated for battery energy storage systems.</t>
    </r>
  </si>
  <si>
    <r>
      <rPr>
        <b/>
        <sz val="11"/>
        <rFont val="Calibri"/>
        <family val="2"/>
      </rPr>
      <t>Updated Criteria for Planned Resources:</t>
    </r>
    <r>
      <rPr>
        <sz val="11"/>
        <rFont val="Calibri"/>
        <family val="2"/>
      </rPr>
      <t xml:space="preserve"> The criteria for including planned resources in the CDR has been expanded to include ERCOT notification that a project developer has provided the required financial security for interconnection facility construction. See ERCOT Planning Guide Section 6.9(1)(d)(ii)(B).</t>
    </r>
  </si>
  <si>
    <r>
      <rPr>
        <b/>
        <sz val="11"/>
        <rFont val="Calibri"/>
        <family val="2"/>
      </rPr>
      <t>Inclusion of Distribution Voltage Reduction (DVR):</t>
    </r>
    <r>
      <rPr>
        <sz val="11"/>
        <rFont val="Calibri"/>
        <family val="2"/>
      </rPr>
      <t xml:space="preserve"> Distribution voltage reduction will now be included as a load-reducing adjustment for Firm Peak Load calculation.</t>
    </r>
  </si>
  <si>
    <t>New Planned Resources Eligible for CDR Report since the Last CDR Report, Published May 2024</t>
  </si>
  <si>
    <r>
      <rPr>
        <u/>
        <sz val="10"/>
        <rFont val="Arial"/>
        <family val="2"/>
      </rPr>
      <t>Large Generators</t>
    </r>
    <r>
      <rPr>
        <sz val="10"/>
        <rFont val="Arial"/>
        <family val="2"/>
      </rPr>
      <t xml:space="preserve">
1. For all resource types a signed Standard Generation Interconnection Agreement (SGIA) or other binding agreement (for municipally-owned utilities or electric cooperatives).
2. Air permits required by the Texas Commission on Environmental Quality (TCEQ) or notice that air permits are not required.
3. Submission of a "Declaration of Adequate Water Supplies" and proof that the resource has sufficient water supplies for electricity generation. Solar, wind, and Energy Storage Resources are exempt from this requirement.</t>
    </r>
  </si>
  <si>
    <t>The table below lists the planned resources that have met certain ERCOT Planning Guide criteria necessary for the resources to be included in this CDR report. These criteria are as follows:</t>
  </si>
  <si>
    <r>
      <t xml:space="preserve">Small Generators
</t>
    </r>
    <r>
      <rPr>
        <sz val="10"/>
        <rFont val="Arial"/>
        <family val="2"/>
      </rPr>
      <t>1. ERCOT has determined that all data submission requirements for Resource Registration have been met and the generator is added to the ERCOT Network Operations Model. These requirement are met when the Small Generator has been issued a Model Ready Date.</t>
    </r>
  </si>
  <si>
    <t>Installed Capacity, MW</t>
  </si>
  <si>
    <r>
      <rPr>
        <u/>
        <sz val="10"/>
        <rFont val="Arial"/>
        <family val="2"/>
      </rPr>
      <t>Year of Projected Commercial Operations</t>
    </r>
    <r>
      <rPr>
        <sz val="10"/>
        <rFont val="Arial"/>
        <family val="2"/>
      </rPr>
      <t>: The year is based on the projected Commercial Operations Date (COD) reported by the project developer.
Planned projects with a "(DGR)" suffix indicate that the resource is a Distributed Generation Resource as defined in the ERCOT Nodal Protocols (Section 2.1).
Projects ending with 'SLF' represent Battery Energy Storage Systems that are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t>
    </r>
  </si>
  <si>
    <t>Year of Projected Commercial Operations</t>
  </si>
  <si>
    <t>RTP = Regional Transmission Plan</t>
  </si>
  <si>
    <t>ELCC = Effective Load Carrying Capability</t>
  </si>
  <si>
    <t>RIOO-RS = "Resource Integration and Ongoing Operations - Registration Services" system</t>
  </si>
  <si>
    <t>RIOO-IS = "Resource Integration and Ongoing Operations - Integration Services" system</t>
  </si>
  <si>
    <t>Seasonal Net Maximum Sustained Ratings, MW</t>
  </si>
  <si>
    <t>CDR STATUS</t>
  </si>
  <si>
    <t>MOTH-IND</t>
  </si>
  <si>
    <t>MOTH-SEA</t>
  </si>
  <si>
    <t>OPER = Operational</t>
  </si>
  <si>
    <t>PLAN</t>
  </si>
  <si>
    <t>PLAN-INA</t>
  </si>
  <si>
    <t>EXT-OUT</t>
  </si>
  <si>
    <t>OPER-SYN</t>
  </si>
  <si>
    <t xml:space="preserve">EXT-OUT = Extended outage </t>
  </si>
  <si>
    <t>MOTH-IND = Indefinitely mothballed</t>
  </si>
  <si>
    <t>PLAN = Planned</t>
  </si>
  <si>
    <t>OPER-SYN = Operational, synchronized only</t>
  </si>
  <si>
    <t>PLAN-INA = Planned-Inactive</t>
  </si>
  <si>
    <t>CONV</t>
  </si>
  <si>
    <t>PUN = Private Use Network generator(s)</t>
  </si>
  <si>
    <t>DC-TIE = Direct Current Asynchronous Tie</t>
  </si>
  <si>
    <t>SODG = Settlement Only Distribution Generator</t>
  </si>
  <si>
    <t>DGR = Distributed Generation Resource</t>
  </si>
  <si>
    <t>COD = Commercial Operations Date</t>
  </si>
  <si>
    <t>SWGR-UNA = Switchable Generation Resource, Unavailable</t>
  </si>
  <si>
    <t>SWGR-UNA</t>
  </si>
  <si>
    <t>SWGR-AVA</t>
  </si>
  <si>
    <t>SWGR-AVA = Switchable Generation Resource, available</t>
  </si>
  <si>
    <t>General</t>
  </si>
  <si>
    <t>CDR Status (For Unit Details table)</t>
  </si>
  <si>
    <t>CDR Resource Attributes (For Unit Details table)</t>
  </si>
  <si>
    <t>Fuel Types (For Unit Details Table)</t>
  </si>
  <si>
    <t>Technology Types (For Unit Details table)</t>
  </si>
  <si>
    <t>MOTH-SEA = Seasonal mothballed (Unit operating under a seasonal availability schedule)</t>
  </si>
  <si>
    <t>CONV = Conventional generation resource (Unit that does not fall under the other CDR Attribute categories)</t>
  </si>
  <si>
    <t>GAS = National Gas</t>
  </si>
  <si>
    <t>COAL = Coal (bituminous, subbituminous, lignite)</t>
  </si>
  <si>
    <t xml:space="preserve">SOLAR-FW = Solar from the Far West CDR solar region </t>
  </si>
  <si>
    <t xml:space="preserve">SOLAR-W = Solar from the West CDR solar region </t>
  </si>
  <si>
    <t xml:space="preserve">SOLAR-O = Solar from the Other CDR solar region </t>
  </si>
  <si>
    <t xml:space="preserve">WIND-C = Wind from the Coastal wind region </t>
  </si>
  <si>
    <t xml:space="preserve">WIND-P = Wind from the Panhandle wind region </t>
  </si>
  <si>
    <t xml:space="preserve">WIND-O = Wind from the Other wind region </t>
  </si>
  <si>
    <t>Scope of periods to report is still under consideration</t>
  </si>
  <si>
    <t>[Time Periods?]</t>
  </si>
  <si>
    <t>Range of duration categories is still under consideration</t>
  </si>
  <si>
    <t>Load and Resource Highlights</t>
  </si>
  <si>
    <t>Peak Load Forecast</t>
  </si>
  <si>
    <t>Planning Reserve Margins</t>
  </si>
  <si>
    <t>Forecasted Resource Trends</t>
  </si>
  <si>
    <t>Significant Resource Status Changes</t>
  </si>
  <si>
    <t>●</t>
  </si>
  <si>
    <t>Text</t>
  </si>
  <si>
    <t>Sample Charts - Not Real Data</t>
  </si>
  <si>
    <t>Events and Emerging Risks Impacting Resource Adequacy</t>
  </si>
  <si>
    <t>Section still under consideration</t>
  </si>
  <si>
    <t>EXAMPLE TABLE: ERCOT HAS NOT YET DECIDED ON THE CONTENTS AND LABELING FOR THIS TAB</t>
  </si>
  <si>
    <t>n/a</t>
  </si>
  <si>
    <t>n/a - Not Applicable for non-winter morning reserve risk periods because the occurrence of loss-of-load events is expected to be negligible or non-existent.</t>
  </si>
  <si>
    <t xml:space="preserve">     Officer Letter Loads from Transmission Service Providers</t>
  </si>
  <si>
    <t>Planned Capacity with a signed IA but no financial security posted for interconnection facility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</si>
</sst>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0\ &quot;MW&quot;"/>
    <numFmt numFmtId="168" formatCode="m/d/yyyy;@"/>
  </numFmts>
  <fonts count="97">
    <font>
      <sz val="10"/>
      <name val="Arial"/>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sz val="14"/>
      <name val="Arial"/>
      <family val="2"/>
    </font>
    <font>
      <b/>
      <sz val="20"/>
      <color indexed="10"/>
      <name val="Arial"/>
      <family val="2"/>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b/>
      <sz val="14"/>
      <color theme="1"/>
      <name val="Arial"/>
      <family val="2"/>
    </font>
    <font>
      <b/>
      <sz val="14"/>
      <color theme="2"/>
      <name val="Arial"/>
      <family val="2"/>
    </font>
    <font>
      <u/>
      <sz val="10"/>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11"/>
      <color rgb="FF9C6500"/>
      <name val="Garamond"/>
      <family val="2"/>
      <scheme val="minor"/>
    </font>
    <font>
      <sz val="11"/>
      <color rgb="FF3F3F76"/>
      <name val="Garamond"/>
      <family val="2"/>
      <scheme val="minor"/>
    </font>
    <font>
      <u/>
      <sz val="10"/>
      <color theme="0"/>
      <name val="Arial"/>
      <family val="2"/>
    </font>
    <font>
      <b/>
      <sz val="10"/>
      <color rgb="FFC00000"/>
      <name val="Arial"/>
      <family val="2"/>
    </font>
    <font>
      <sz val="10"/>
      <name val="Arial"/>
      <family val="2"/>
    </font>
    <font>
      <sz val="11"/>
      <color rgb="FF006100"/>
      <name val="Garamond"/>
      <family val="2"/>
      <scheme val="minor"/>
    </font>
    <font>
      <sz val="10"/>
      <color theme="1"/>
      <name val="Tahoma"/>
      <family val="2"/>
    </font>
    <font>
      <b/>
      <sz val="12"/>
      <name val="Arial"/>
      <family val="2"/>
    </font>
    <font>
      <sz val="11"/>
      <color rgb="FFC00000"/>
      <name val="Garamond"/>
      <family val="2"/>
      <scheme val="minor"/>
    </font>
    <font>
      <sz val="11"/>
      <name val="Garamond"/>
      <family val="2"/>
      <scheme val="minor"/>
    </font>
    <font>
      <sz val="11"/>
      <name val="Calibri"/>
      <family val="2"/>
    </font>
    <font>
      <sz val="11"/>
      <color rgb="FF000000"/>
      <name val="Garamond"/>
      <family val="2"/>
      <scheme val="minor"/>
    </font>
    <font>
      <b/>
      <sz val="11"/>
      <name val="Calibri"/>
      <family val="2"/>
    </font>
    <font>
      <sz val="10"/>
      <color theme="1"/>
      <name val="Arial"/>
      <family val="2"/>
      <scheme val="major"/>
    </font>
    <font>
      <b/>
      <sz val="8"/>
      <color theme="1"/>
      <name val="Arial"/>
      <family val="2"/>
      <scheme val="major"/>
    </font>
    <font>
      <b/>
      <sz val="12"/>
      <color theme="1"/>
      <name val="Arial"/>
      <family val="2"/>
    </font>
    <font>
      <b/>
      <u/>
      <sz val="10"/>
      <color theme="1"/>
      <name val="Arial"/>
      <family val="2"/>
    </font>
    <font>
      <b/>
      <sz val="16"/>
      <color rgb="FFC00000"/>
      <name val="Garamond"/>
      <family val="2"/>
      <scheme val="minor"/>
    </font>
    <font>
      <sz val="14"/>
      <color rgb="FFC00000"/>
      <name val="Arial"/>
      <family val="2"/>
    </font>
    <font>
      <i/>
      <sz val="14"/>
      <name val="Arial"/>
      <family val="2"/>
    </font>
    <font>
      <b/>
      <sz val="14"/>
      <color theme="1"/>
      <name val="Andale WT"/>
      <family val="2"/>
    </font>
    <font>
      <sz val="10"/>
      <color theme="1"/>
      <name val="Andale WT"/>
      <family val="2"/>
    </font>
    <font>
      <b/>
      <sz val="10"/>
      <color theme="1"/>
      <name val="Andale WT"/>
      <family val="2"/>
    </font>
    <font>
      <sz val="9"/>
      <color theme="1"/>
      <name val="Segoe UI"/>
      <family val="2"/>
      <charset val="1"/>
    </font>
    <font>
      <b/>
      <sz val="9"/>
      <color theme="1"/>
      <name val="Segoe UI"/>
      <family val="2"/>
    </font>
    <font>
      <b/>
      <sz val="9"/>
      <color theme="1"/>
      <name val="Segoe UI"/>
      <family val="2"/>
      <charset val="1"/>
    </font>
    <font>
      <sz val="10"/>
      <color theme="1"/>
      <name val="Segoe UI"/>
      <family val="2"/>
    </font>
    <font>
      <b/>
      <sz val="10"/>
      <color theme="1"/>
      <name val="Segoe UI"/>
      <family val="2"/>
    </font>
    <font>
      <sz val="11"/>
      <color theme="1"/>
      <name val="Arial"/>
      <family val="2"/>
      <scheme val="major"/>
    </font>
    <font>
      <b/>
      <sz val="14"/>
      <color theme="1"/>
      <name val="Arial"/>
      <family val="2"/>
      <scheme val="major"/>
    </font>
    <font>
      <b/>
      <sz val="12"/>
      <color theme="1"/>
      <name val="Arial"/>
      <family val="2"/>
      <scheme val="major"/>
    </font>
    <font>
      <i/>
      <sz val="10"/>
      <color theme="1"/>
      <name val="Arial"/>
      <family val="2"/>
      <scheme val="major"/>
    </font>
    <font>
      <b/>
      <sz val="11"/>
      <color theme="1"/>
      <name val="Arial"/>
      <family val="2"/>
      <scheme val="major"/>
    </font>
    <font>
      <b/>
      <sz val="10"/>
      <color theme="1"/>
      <name val="Arial"/>
      <family val="2"/>
      <scheme val="major"/>
    </font>
    <font>
      <sz val="10"/>
      <color rgb="FFC00000"/>
      <name val="Calibri"/>
      <family val="2"/>
    </font>
    <font>
      <sz val="9.5"/>
      <color rgb="FFC00000"/>
      <name val="Arial"/>
      <family val="2"/>
    </font>
    <font>
      <sz val="36"/>
      <color rgb="FFFF0000"/>
      <name val="Arial"/>
      <family val="2"/>
    </font>
    <font>
      <b/>
      <sz val="48"/>
      <color rgb="FFFF0000"/>
      <name val="Arial"/>
      <family val="2"/>
    </font>
    <font>
      <sz val="10"/>
      <color theme="1"/>
      <name val="Segoe UI"/>
      <family val="2"/>
      <charset val="1"/>
    </font>
    <font>
      <b/>
      <sz val="18"/>
      <name val="Calibri"/>
      <family val="2"/>
    </font>
    <font>
      <b/>
      <sz val="55"/>
      <color rgb="FFFF0000"/>
      <name val="Arial"/>
      <family val="2"/>
    </font>
    <font>
      <sz val="12"/>
      <name val="Arial"/>
      <family val="2"/>
    </font>
    <font>
      <u/>
      <sz val="12"/>
      <name val="Arial"/>
      <family val="2"/>
    </font>
    <font>
      <u/>
      <sz val="10"/>
      <color theme="1"/>
      <name val="Tahoma"/>
      <family val="2"/>
    </font>
    <font>
      <b/>
      <u/>
      <sz val="10"/>
      <color theme="1"/>
      <name val="Tahoma"/>
      <family val="2"/>
    </font>
    <font>
      <b/>
      <u/>
      <sz val="10"/>
      <color theme="1"/>
      <name val="Andale WT"/>
    </font>
    <font>
      <b/>
      <sz val="14"/>
      <color rgb="FFFF0000"/>
      <name val="Arial"/>
      <family val="2"/>
    </font>
    <font>
      <sz val="28"/>
      <color rgb="FFFF0000"/>
      <name val="Arial"/>
      <family val="2"/>
      <scheme val="major"/>
    </font>
    <font>
      <sz val="14"/>
      <color rgb="FFFF0000"/>
      <name val="Arial"/>
      <family val="2"/>
    </font>
    <font>
      <b/>
      <sz val="12"/>
      <color rgb="FF000000"/>
      <name val="Arial"/>
      <family val="2"/>
    </font>
    <font>
      <u/>
      <sz val="12"/>
      <color rgb="FF000000"/>
      <name val="Arial"/>
      <family val="2"/>
    </font>
    <font>
      <sz val="10"/>
      <name val="Calibri"/>
      <family val="2"/>
    </font>
    <font>
      <b/>
      <sz val="18"/>
      <color rgb="FFFF0000"/>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7" tint="0.89999084444715716"/>
        <bgColor indexed="64"/>
      </patternFill>
    </fill>
    <fill>
      <patternFill patternType="solid">
        <fgColor rgb="FFCDF5E4"/>
        <bgColor indexed="64"/>
      </patternFill>
    </fill>
    <fill>
      <patternFill patternType="solid">
        <fgColor rgb="FFC6EFCE"/>
      </patternFill>
    </fill>
    <fill>
      <patternFill patternType="solid">
        <fgColor theme="7" tint="0.89999084444715716"/>
        <bgColor rgb="FF000000"/>
      </patternFill>
    </fill>
    <fill>
      <patternFill patternType="solid">
        <fgColor theme="0"/>
        <bgColor rgb="FF000000"/>
      </patternFill>
    </fill>
    <fill>
      <patternFill patternType="solid">
        <fgColor rgb="FF00B050"/>
        <bgColor indexed="64"/>
      </patternFill>
    </fill>
    <fill>
      <patternFill patternType="solid">
        <fgColor rgb="FFE0DEF3"/>
        <bgColor indexed="64"/>
      </patternFill>
    </fill>
    <fill>
      <patternFill patternType="solid">
        <fgColor theme="0" tint="-0.34998626667073579"/>
        <bgColor indexed="64"/>
      </patternFill>
    </fill>
    <fill>
      <patternFill patternType="solid">
        <fgColor theme="2" tint="-0.14999847407452621"/>
        <bgColor indexed="64"/>
      </patternFill>
    </fill>
    <fill>
      <patternFill patternType="solid">
        <fgColor rgb="FFCCD7DF"/>
        <bgColor indexed="64"/>
      </patternFill>
    </fill>
    <fill>
      <patternFill patternType="solid">
        <fgColor rgb="FFCCD7DF"/>
        <bgColor rgb="FF000000"/>
      </patternFill>
    </fill>
    <fill>
      <patternFill patternType="solid">
        <fgColor rgb="FFCCD7DF"/>
        <bgColor indexed="8"/>
      </patternFill>
    </fill>
    <fill>
      <patternFill patternType="solid">
        <fgColor theme="2" tint="-4.9989318521683403E-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uble">
        <color indexed="64"/>
      </bottom>
      <diagonal/>
    </border>
    <border>
      <left/>
      <right/>
      <top style="double">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s>
  <cellStyleXfs count="12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7" fillId="0" borderId="0"/>
    <xf numFmtId="0" fontId="7" fillId="0" borderId="0"/>
    <xf numFmtId="0" fontId="34" fillId="0" borderId="0"/>
    <xf numFmtId="0" fontId="34" fillId="0" borderId="0"/>
    <xf numFmtId="0" fontId="34" fillId="0" borderId="0"/>
    <xf numFmtId="0" fontId="22"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34"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6" fillId="0" borderId="0"/>
    <xf numFmtId="9"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43" fillId="0" borderId="0"/>
    <xf numFmtId="0" fontId="44" fillId="31" borderId="0" applyNumberFormat="0" applyBorder="0" applyAlignment="0" applyProtection="0"/>
    <xf numFmtId="0" fontId="45" fillId="32" borderId="15" applyNumberFormat="0" applyAlignment="0" applyProtection="0"/>
    <xf numFmtId="0" fontId="48" fillId="0" borderId="0"/>
    <xf numFmtId="0" fontId="7" fillId="0" borderId="0"/>
    <xf numFmtId="0" fontId="5" fillId="0" borderId="0"/>
    <xf numFmtId="0" fontId="49" fillId="35" borderId="0" applyNumberFormat="0" applyBorder="0" applyAlignment="0" applyProtection="0"/>
    <xf numFmtId="0" fontId="50" fillId="0" borderId="0"/>
    <xf numFmtId="0" fontId="8" fillId="3" borderId="0" applyNumberFormat="0" applyBorder="0" applyAlignment="0" applyProtection="0"/>
    <xf numFmtId="0" fontId="8" fillId="2" borderId="0" applyNumberFormat="0" applyBorder="0" applyAlignment="0" applyProtection="0"/>
    <xf numFmtId="0" fontId="7"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5" fillId="0" borderId="0"/>
    <xf numFmtId="0" fontId="5" fillId="0" borderId="0"/>
    <xf numFmtId="0" fontId="5" fillId="0" borderId="0"/>
    <xf numFmtId="0" fontId="7"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7" fillId="0" borderId="0"/>
    <xf numFmtId="0" fontId="7" fillId="0" borderId="0"/>
    <xf numFmtId="0" fontId="4" fillId="0" borderId="0"/>
    <xf numFmtId="0" fontId="3" fillId="0" borderId="0"/>
    <xf numFmtId="0" fontId="55"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7" fillId="0" borderId="0"/>
  </cellStyleXfs>
  <cellXfs count="284">
    <xf numFmtId="0" fontId="0" fillId="0" borderId="0" xfId="0"/>
    <xf numFmtId="0" fontId="28" fillId="0" borderId="0" xfId="0" applyFont="1" applyFill="1" applyAlignment="1">
      <alignment horizontal="center" vertical="center"/>
    </xf>
    <xf numFmtId="0" fontId="29" fillId="0" borderId="0" xfId="0" applyFont="1"/>
    <xf numFmtId="0" fontId="31" fillId="0" borderId="0" xfId="0" applyFont="1"/>
    <xf numFmtId="0" fontId="0" fillId="0" borderId="0" xfId="0" applyAlignment="1">
      <alignment vertical="top"/>
    </xf>
    <xf numFmtId="0" fontId="7" fillId="0" borderId="0" xfId="0" applyFont="1"/>
    <xf numFmtId="0" fontId="32" fillId="0" borderId="10" xfId="0" applyFont="1" applyBorder="1" applyAlignment="1">
      <alignment horizontal="left" vertical="center"/>
    </xf>
    <xf numFmtId="0" fontId="29" fillId="0" borderId="0" xfId="0" applyFont="1" applyAlignment="1">
      <alignment vertical="top"/>
    </xf>
    <xf numFmtId="0" fontId="0" fillId="24" borderId="0" xfId="0" applyFill="1"/>
    <xf numFmtId="0" fontId="0" fillId="24" borderId="0" xfId="0" applyFill="1" applyAlignment="1"/>
    <xf numFmtId="0" fontId="7" fillId="0" borderId="0" xfId="0" applyFont="1" applyAlignment="1">
      <alignment vertical="top"/>
    </xf>
    <xf numFmtId="0" fontId="39" fillId="26" borderId="10" xfId="0" applyFont="1" applyFill="1" applyBorder="1" applyAlignment="1" applyProtection="1">
      <alignment vertical="center" wrapText="1"/>
    </xf>
    <xf numFmtId="0" fontId="39" fillId="25" borderId="10" xfId="0" applyFont="1" applyFill="1" applyBorder="1" applyAlignment="1" applyProtection="1">
      <alignment vertical="center" wrapText="1"/>
    </xf>
    <xf numFmtId="0" fontId="40" fillId="29" borderId="10" xfId="0" applyFont="1" applyFill="1" applyBorder="1" applyAlignment="1" applyProtection="1">
      <alignment vertical="center"/>
    </xf>
    <xf numFmtId="0" fontId="33" fillId="29" borderId="10" xfId="35" applyFont="1" applyFill="1" applyBorder="1" applyAlignment="1" applyProtection="1">
      <alignment vertical="center"/>
    </xf>
    <xf numFmtId="0" fontId="6" fillId="0" borderId="0" xfId="51"/>
    <xf numFmtId="0" fontId="46" fillId="28" borderId="10" xfId="35" applyFont="1" applyFill="1" applyBorder="1" applyAlignment="1" applyProtection="1">
      <alignment vertical="center" wrapText="1"/>
    </xf>
    <xf numFmtId="166" fontId="29" fillId="0" borderId="0" xfId="0" applyNumberFormat="1" applyFont="1" applyAlignment="1">
      <alignment horizontal="left"/>
    </xf>
    <xf numFmtId="166" fontId="29" fillId="0" borderId="0" xfId="0" applyNumberFormat="1" applyFont="1"/>
    <xf numFmtId="166" fontId="7" fillId="0" borderId="0" xfId="0" applyNumberFormat="1" applyFont="1"/>
    <xf numFmtId="166" fontId="7" fillId="0" borderId="0" xfId="0" applyNumberFormat="1" applyFont="1" applyAlignment="1">
      <alignment horizontal="left"/>
    </xf>
    <xf numFmtId="0" fontId="7" fillId="0" borderId="10" xfId="0" applyFont="1" applyBorder="1" applyAlignment="1">
      <alignment vertical="center"/>
    </xf>
    <xf numFmtId="0" fontId="7" fillId="0" borderId="10" xfId="0" applyFont="1" applyBorder="1" applyAlignment="1">
      <alignment vertical="center" wrapText="1"/>
    </xf>
    <xf numFmtId="0" fontId="6" fillId="0" borderId="0" xfId="51" applyAlignment="1">
      <alignment vertical="center"/>
    </xf>
    <xf numFmtId="0" fontId="29" fillId="0" borderId="0" xfId="0" applyFont="1" applyAlignment="1">
      <alignment horizontal="left"/>
    </xf>
    <xf numFmtId="1" fontId="29" fillId="0" borderId="0" xfId="0" applyNumberFormat="1" applyFont="1" applyAlignment="1">
      <alignment horizontal="left"/>
    </xf>
    <xf numFmtId="0" fontId="7" fillId="0" borderId="0" xfId="0" applyFont="1" applyAlignment="1">
      <alignment horizontal="left"/>
    </xf>
    <xf numFmtId="1" fontId="7" fillId="0" borderId="0" xfId="0" applyNumberFormat="1" applyFont="1" applyAlignment="1">
      <alignment horizontal="left"/>
    </xf>
    <xf numFmtId="0" fontId="7" fillId="24" borderId="0" xfId="39" applyFill="1"/>
    <xf numFmtId="0" fontId="39" fillId="38" borderId="10" xfId="0" applyFont="1" applyFill="1" applyBorder="1" applyAlignment="1" applyProtection="1">
      <alignment vertical="center" wrapText="1"/>
    </xf>
    <xf numFmtId="168" fontId="7" fillId="0" borderId="0" xfId="0" applyNumberFormat="1" applyFont="1"/>
    <xf numFmtId="168" fontId="29" fillId="0" borderId="0" xfId="0" applyNumberFormat="1" applyFont="1"/>
    <xf numFmtId="0" fontId="35" fillId="0" borderId="10" xfId="0" applyFont="1" applyBorder="1" applyAlignment="1">
      <alignment vertical="center" wrapText="1"/>
    </xf>
    <xf numFmtId="0" fontId="1" fillId="0" borderId="0" xfId="51" applyFont="1"/>
    <xf numFmtId="1" fontId="1" fillId="0" borderId="0" xfId="51" applyNumberFormat="1" applyFont="1" applyAlignment="1">
      <alignment vertical="center"/>
    </xf>
    <xf numFmtId="0" fontId="1" fillId="0" borderId="0" xfId="51" applyFont="1" applyAlignment="1">
      <alignment vertical="center"/>
    </xf>
    <xf numFmtId="0" fontId="35" fillId="0" borderId="0" xfId="0" applyFont="1"/>
    <xf numFmtId="0" fontId="1" fillId="24" borderId="0" xfId="51" applyFont="1" applyFill="1" applyBorder="1" applyAlignment="1">
      <alignment vertical="center"/>
    </xf>
    <xf numFmtId="0" fontId="35" fillId="24" borderId="0" xfId="0" applyFont="1" applyFill="1" applyAlignment="1">
      <alignment vertical="center"/>
    </xf>
    <xf numFmtId="3" fontId="35" fillId="24" borderId="0" xfId="0" applyNumberFormat="1" applyFont="1" applyFill="1" applyAlignment="1">
      <alignment vertical="center"/>
    </xf>
    <xf numFmtId="3" fontId="35" fillId="24" borderId="0" xfId="0" applyNumberFormat="1" applyFont="1" applyFill="1" applyBorder="1" applyAlignment="1">
      <alignment vertical="center"/>
    </xf>
    <xf numFmtId="3" fontId="35" fillId="24" borderId="17" xfId="0" applyNumberFormat="1" applyFont="1" applyFill="1" applyBorder="1" applyAlignment="1">
      <alignment horizontal="right" wrapText="1"/>
    </xf>
    <xf numFmtId="3" fontId="1" fillId="0" borderId="0" xfId="51" applyNumberFormat="1" applyFont="1" applyAlignment="1">
      <alignment vertical="center"/>
    </xf>
    <xf numFmtId="0" fontId="35" fillId="34" borderId="0" xfId="0" applyFont="1" applyFill="1" applyAlignment="1">
      <alignment vertical="center"/>
    </xf>
    <xf numFmtId="1" fontId="60" fillId="34" borderId="0" xfId="0" applyNumberFormat="1" applyFont="1" applyFill="1" applyAlignment="1">
      <alignment vertical="center"/>
    </xf>
    <xf numFmtId="1" fontId="60" fillId="34" borderId="17" xfId="0" applyNumberFormat="1" applyFont="1" applyFill="1" applyBorder="1" applyAlignment="1">
      <alignment vertical="center"/>
    </xf>
    <xf numFmtId="3" fontId="35" fillId="34" borderId="0" xfId="0" applyNumberFormat="1" applyFont="1" applyFill="1" applyAlignment="1">
      <alignment vertical="center"/>
    </xf>
    <xf numFmtId="3" fontId="35" fillId="34" borderId="17" xfId="0" applyNumberFormat="1" applyFont="1" applyFill="1" applyBorder="1" applyAlignment="1">
      <alignment vertical="center"/>
    </xf>
    <xf numFmtId="0" fontId="41" fillId="34" borderId="0" xfId="0" applyFont="1" applyFill="1" applyAlignment="1">
      <alignment vertical="center"/>
    </xf>
    <xf numFmtId="3" fontId="35" fillId="34" borderId="0" xfId="0" applyNumberFormat="1" applyFont="1" applyFill="1" applyBorder="1" applyAlignment="1">
      <alignment vertical="center"/>
    </xf>
    <xf numFmtId="0" fontId="41" fillId="34" borderId="16" xfId="0" applyFont="1" applyFill="1" applyBorder="1" applyAlignment="1">
      <alignment vertical="center"/>
    </xf>
    <xf numFmtId="3" fontId="41" fillId="34" borderId="16" xfId="0" applyNumberFormat="1" applyFont="1" applyFill="1" applyBorder="1" applyAlignment="1">
      <alignment vertical="center"/>
    </xf>
    <xf numFmtId="3" fontId="41" fillId="34" borderId="18" xfId="0" applyNumberFormat="1" applyFont="1" applyFill="1" applyBorder="1" applyAlignment="1">
      <alignment vertical="center"/>
    </xf>
    <xf numFmtId="0" fontId="35" fillId="0" borderId="17" xfId="0" applyFont="1" applyBorder="1"/>
    <xf numFmtId="0" fontId="41" fillId="33" borderId="0" xfId="0" applyFont="1" applyFill="1" applyBorder="1"/>
    <xf numFmtId="164" fontId="41" fillId="33" borderId="0" xfId="0" applyNumberFormat="1" applyFont="1" applyFill="1" applyBorder="1"/>
    <xf numFmtId="0" fontId="1" fillId="0" borderId="0" xfId="51" applyFont="1" applyFill="1" applyBorder="1"/>
    <xf numFmtId="0" fontId="35" fillId="0" borderId="0" xfId="51" applyFont="1" applyFill="1" applyBorder="1"/>
    <xf numFmtId="9" fontId="41" fillId="0" borderId="0" xfId="46" applyFont="1" applyFill="1" applyBorder="1"/>
    <xf numFmtId="165" fontId="41" fillId="0" borderId="0" xfId="54" applyNumberFormat="1" applyFont="1" applyFill="1" applyBorder="1"/>
    <xf numFmtId="0" fontId="60" fillId="39" borderId="0" xfId="54" applyNumberFormat="1" applyFont="1" applyFill="1" applyBorder="1"/>
    <xf numFmtId="0" fontId="35" fillId="0" borderId="0" xfId="51" applyFont="1" applyFill="1" applyBorder="1" applyAlignment="1">
      <alignment horizontal="right"/>
    </xf>
    <xf numFmtId="165" fontId="35" fillId="0" borderId="0" xfId="28" applyNumberFormat="1" applyFont="1" applyFill="1" applyBorder="1"/>
    <xf numFmtId="1" fontId="60" fillId="34" borderId="25" xfId="0" applyNumberFormat="1" applyFont="1" applyFill="1" applyBorder="1" applyAlignment="1">
      <alignment vertical="center"/>
    </xf>
    <xf numFmtId="3" fontId="35" fillId="34" borderId="25" xfId="0" applyNumberFormat="1" applyFont="1" applyFill="1" applyBorder="1" applyAlignment="1">
      <alignment vertical="center"/>
    </xf>
    <xf numFmtId="3" fontId="41" fillId="34" borderId="26" xfId="0" applyNumberFormat="1" applyFont="1" applyFill="1" applyBorder="1" applyAlignment="1">
      <alignment vertical="center"/>
    </xf>
    <xf numFmtId="3" fontId="35" fillId="34" borderId="16" xfId="0" applyNumberFormat="1" applyFont="1" applyFill="1" applyBorder="1" applyAlignment="1">
      <alignment vertical="center"/>
    </xf>
    <xf numFmtId="3" fontId="35" fillId="34" borderId="26" xfId="0" applyNumberFormat="1" applyFont="1" applyFill="1" applyBorder="1" applyAlignment="1">
      <alignment vertical="center"/>
    </xf>
    <xf numFmtId="3" fontId="35" fillId="34" borderId="18" xfId="0" applyNumberFormat="1" applyFont="1" applyFill="1" applyBorder="1" applyAlignment="1">
      <alignment vertical="center"/>
    </xf>
    <xf numFmtId="0" fontId="41" fillId="34" borderId="36" xfId="0" applyFont="1" applyFill="1" applyBorder="1" applyAlignment="1">
      <alignment vertical="center"/>
    </xf>
    <xf numFmtId="0" fontId="41" fillId="34" borderId="0" xfId="0" applyFont="1" applyFill="1" applyBorder="1" applyAlignment="1">
      <alignment vertical="center"/>
    </xf>
    <xf numFmtId="0" fontId="52" fillId="24" borderId="0" xfId="120" applyFont="1" applyFill="1"/>
    <xf numFmtId="0" fontId="61" fillId="24" borderId="0" xfId="120" applyFont="1" applyFill="1"/>
    <xf numFmtId="0" fontId="28" fillId="24" borderId="11" xfId="120" applyFont="1" applyFill="1" applyBorder="1" applyAlignment="1">
      <alignment horizontal="left" vertical="center"/>
    </xf>
    <xf numFmtId="165" fontId="28" fillId="24" borderId="10" xfId="121" applyNumberFormat="1" applyFont="1" applyFill="1" applyBorder="1" applyAlignment="1">
      <alignment vertical="center"/>
    </xf>
    <xf numFmtId="0" fontId="30" fillId="24" borderId="11" xfId="120" applyFont="1" applyFill="1" applyBorder="1" applyAlignment="1">
      <alignment horizontal="left" vertical="center" indent="4"/>
    </xf>
    <xf numFmtId="0" fontId="30" fillId="24" borderId="11" xfId="120" applyFont="1" applyFill="1" applyBorder="1" applyAlignment="1">
      <alignment horizontal="left" vertical="center" indent="7"/>
    </xf>
    <xf numFmtId="0" fontId="30" fillId="24" borderId="10" xfId="120" applyFont="1" applyFill="1" applyBorder="1" applyAlignment="1">
      <alignment horizontal="left" vertical="center" indent="4"/>
    </xf>
    <xf numFmtId="0" fontId="28" fillId="24" borderId="10" xfId="120" applyFont="1" applyFill="1" applyBorder="1" applyAlignment="1">
      <alignment horizontal="left" vertical="center"/>
    </xf>
    <xf numFmtId="165" fontId="30" fillId="24" borderId="10" xfId="121" applyNumberFormat="1" applyFont="1" applyFill="1" applyBorder="1" applyAlignment="1">
      <alignment vertical="center"/>
    </xf>
    <xf numFmtId="0" fontId="30" fillId="24" borderId="10" xfId="120" applyFont="1" applyFill="1" applyBorder="1" applyAlignment="1">
      <alignment horizontal="left" vertical="center" indent="7"/>
    </xf>
    <xf numFmtId="0" fontId="30" fillId="24" borderId="0" xfId="120" applyFont="1" applyFill="1" applyAlignment="1">
      <alignment horizontal="left" vertical="center"/>
    </xf>
    <xf numFmtId="165" fontId="30" fillId="24" borderId="0" xfId="121" applyNumberFormat="1" applyFont="1" applyFill="1" applyBorder="1" applyAlignment="1">
      <alignment vertical="center"/>
    </xf>
    <xf numFmtId="165" fontId="28" fillId="24" borderId="10" xfId="121" applyNumberFormat="1" applyFont="1" applyFill="1" applyBorder="1" applyAlignment="1"/>
    <xf numFmtId="1" fontId="29" fillId="30" borderId="10" xfId="40" applyNumberFormat="1" applyFont="1" applyFill="1" applyBorder="1" applyAlignment="1">
      <alignment horizontal="center" vertical="center"/>
    </xf>
    <xf numFmtId="1" fontId="29" fillId="30" borderId="10" xfId="0" applyNumberFormat="1" applyFont="1" applyFill="1" applyBorder="1" applyAlignment="1">
      <alignment horizontal="center" vertical="center"/>
    </xf>
    <xf numFmtId="0" fontId="51" fillId="24" borderId="0" xfId="0" applyFont="1" applyFill="1"/>
    <xf numFmtId="0" fontId="72" fillId="24" borderId="0" xfId="39" applyFont="1" applyFill="1"/>
    <xf numFmtId="0" fontId="35" fillId="24" borderId="0" xfId="0" applyFont="1" applyFill="1"/>
    <xf numFmtId="3" fontId="57" fillId="24" borderId="10" xfId="39" applyNumberFormat="1" applyFont="1" applyFill="1" applyBorder="1" applyAlignment="1">
      <alignment horizontal="right" vertical="center"/>
    </xf>
    <xf numFmtId="3" fontId="57" fillId="24" borderId="41" xfId="39" applyNumberFormat="1" applyFont="1" applyFill="1" applyBorder="1" applyAlignment="1">
      <alignment horizontal="right" vertical="center"/>
    </xf>
    <xf numFmtId="3" fontId="57" fillId="24" borderId="38" xfId="39" applyNumberFormat="1" applyFont="1" applyFill="1" applyBorder="1" applyAlignment="1">
      <alignment horizontal="right" vertical="center"/>
    </xf>
    <xf numFmtId="165" fontId="75" fillId="37" borderId="10" xfId="28" applyNumberFormat="1" applyFont="1" applyFill="1" applyBorder="1" applyAlignment="1">
      <alignment horizontal="left" vertical="center"/>
    </xf>
    <xf numFmtId="3" fontId="57" fillId="24" borderId="10" xfId="0" applyNumberFormat="1" applyFont="1" applyFill="1" applyBorder="1" applyAlignment="1">
      <alignment horizontal="right" vertical="center"/>
    </xf>
    <xf numFmtId="164" fontId="77" fillId="24" borderId="40" xfId="46" applyNumberFormat="1" applyFont="1" applyFill="1" applyBorder="1" applyAlignment="1">
      <alignment horizontal="right" vertical="center"/>
    </xf>
    <xf numFmtId="164" fontId="77" fillId="24" borderId="42" xfId="46" applyNumberFormat="1" applyFont="1" applyFill="1" applyBorder="1" applyAlignment="1">
      <alignment horizontal="left" vertical="center"/>
    </xf>
    <xf numFmtId="165" fontId="75" fillId="37" borderId="43" xfId="28" applyNumberFormat="1" applyFont="1" applyFill="1" applyBorder="1" applyAlignment="1">
      <alignment horizontal="left" vertical="center"/>
    </xf>
    <xf numFmtId="165" fontId="75" fillId="37" borderId="34" xfId="28" applyNumberFormat="1" applyFont="1" applyFill="1" applyBorder="1" applyAlignment="1">
      <alignment horizontal="left" vertical="center"/>
    </xf>
    <xf numFmtId="165" fontId="75" fillId="37" borderId="11" xfId="28" applyNumberFormat="1" applyFont="1" applyFill="1" applyBorder="1" applyAlignment="1">
      <alignment horizontal="left" vertical="center"/>
    </xf>
    <xf numFmtId="3" fontId="57" fillId="24" borderId="11" xfId="0" applyNumberFormat="1" applyFont="1" applyFill="1" applyBorder="1" applyAlignment="1">
      <alignment horizontal="right" vertical="center"/>
    </xf>
    <xf numFmtId="3" fontId="57" fillId="24" borderId="11" xfId="39" applyNumberFormat="1" applyFont="1" applyFill="1" applyBorder="1" applyAlignment="1">
      <alignment horizontal="right" vertical="center"/>
    </xf>
    <xf numFmtId="3" fontId="57" fillId="24" borderId="44" xfId="39" applyNumberFormat="1" applyFont="1" applyFill="1" applyBorder="1" applyAlignment="1">
      <alignment horizontal="right" vertical="center"/>
    </xf>
    <xf numFmtId="3" fontId="57" fillId="24" borderId="45" xfId="39" applyNumberFormat="1" applyFont="1" applyFill="1" applyBorder="1" applyAlignment="1">
      <alignment horizontal="right" vertical="center"/>
    </xf>
    <xf numFmtId="164" fontId="77" fillId="24" borderId="46" xfId="46" applyNumberFormat="1" applyFont="1" applyFill="1" applyBorder="1" applyAlignment="1">
      <alignment horizontal="right" vertical="center"/>
    </xf>
    <xf numFmtId="3" fontId="57" fillId="24" borderId="30" xfId="39" applyNumberFormat="1" applyFont="1" applyFill="1" applyBorder="1" applyAlignment="1">
      <alignment horizontal="right" vertical="center"/>
    </xf>
    <xf numFmtId="3" fontId="57" fillId="24" borderId="19" xfId="39" applyNumberFormat="1" applyFont="1" applyFill="1" applyBorder="1" applyAlignment="1">
      <alignment horizontal="right" vertical="center"/>
    </xf>
    <xf numFmtId="3" fontId="57" fillId="40" borderId="0" xfId="39" applyNumberFormat="1" applyFont="1" applyFill="1" applyBorder="1" applyAlignment="1">
      <alignment horizontal="right" vertical="center"/>
    </xf>
    <xf numFmtId="3" fontId="57" fillId="40" borderId="21" xfId="39" applyNumberFormat="1" applyFont="1" applyFill="1" applyBorder="1" applyAlignment="1">
      <alignment horizontal="right" vertical="center"/>
    </xf>
    <xf numFmtId="164" fontId="77" fillId="40" borderId="36" xfId="46" applyNumberFormat="1" applyFont="1" applyFill="1" applyBorder="1" applyAlignment="1">
      <alignment horizontal="right" vertical="center"/>
    </xf>
    <xf numFmtId="0" fontId="74" fillId="36" borderId="10" xfId="39" applyFont="1" applyFill="1" applyBorder="1" applyAlignment="1">
      <alignment horizontal="left" vertical="center" wrapText="1"/>
    </xf>
    <xf numFmtId="0" fontId="77" fillId="36" borderId="10" xfId="39" applyFont="1" applyFill="1" applyBorder="1" applyAlignment="1">
      <alignment horizontal="center"/>
    </xf>
    <xf numFmtId="49" fontId="41" fillId="42" borderId="0" xfId="46" applyNumberFormat="1" applyFont="1" applyFill="1" applyBorder="1" applyAlignment="1"/>
    <xf numFmtId="10" fontId="41" fillId="42" borderId="0" xfId="46" applyNumberFormat="1" applyFont="1" applyFill="1" applyBorder="1" applyAlignment="1"/>
    <xf numFmtId="3" fontId="58" fillId="43" borderId="22" xfId="53" applyNumberFormat="1" applyFont="1" applyFill="1" applyBorder="1" applyAlignment="1">
      <alignment horizontal="center" vertical="center" wrapText="1"/>
    </xf>
    <xf numFmtId="3" fontId="58" fillId="43" borderId="10" xfId="53" applyNumberFormat="1" applyFont="1" applyFill="1" applyBorder="1" applyAlignment="1">
      <alignment horizontal="center" vertical="center" wrapText="1"/>
    </xf>
    <xf numFmtId="3" fontId="58" fillId="43" borderId="23" xfId="53" applyNumberFormat="1" applyFont="1" applyFill="1" applyBorder="1" applyAlignment="1">
      <alignment horizontal="center" vertical="center" wrapText="1"/>
    </xf>
    <xf numFmtId="3" fontId="58" fillId="43" borderId="24" xfId="53" applyNumberFormat="1" applyFont="1" applyFill="1" applyBorder="1" applyAlignment="1">
      <alignment horizontal="center" vertical="center" wrapText="1"/>
    </xf>
    <xf numFmtId="3" fontId="58" fillId="43" borderId="0" xfId="53" applyNumberFormat="1" applyFont="1" applyFill="1" applyBorder="1" applyAlignment="1">
      <alignment horizontal="center" vertical="center" wrapText="1"/>
    </xf>
    <xf numFmtId="3" fontId="58" fillId="43" borderId="27" xfId="53" applyNumberFormat="1" applyFont="1" applyFill="1" applyBorder="1" applyAlignment="1">
      <alignment horizontal="center" vertical="center" wrapText="1"/>
    </xf>
    <xf numFmtId="0" fontId="59" fillId="42" borderId="0" xfId="0" applyFont="1" applyFill="1" applyBorder="1" applyAlignment="1">
      <alignment vertical="center"/>
    </xf>
    <xf numFmtId="0" fontId="35" fillId="42" borderId="0" xfId="0" applyFont="1" applyFill="1" applyAlignment="1">
      <alignment vertical="center"/>
    </xf>
    <xf numFmtId="1" fontId="60" fillId="42" borderId="25" xfId="0" applyNumberFormat="1" applyFont="1" applyFill="1" applyBorder="1" applyAlignment="1">
      <alignment vertical="center"/>
    </xf>
    <xf numFmtId="1" fontId="60" fillId="42" borderId="0" xfId="0" applyNumberFormat="1" applyFont="1" applyFill="1" applyAlignment="1">
      <alignment vertical="center"/>
    </xf>
    <xf numFmtId="1" fontId="60" fillId="42" borderId="28" xfId="0" applyNumberFormat="1" applyFont="1" applyFill="1" applyBorder="1" applyAlignment="1">
      <alignment vertical="center"/>
    </xf>
    <xf numFmtId="0" fontId="41" fillId="42" borderId="0" xfId="0" applyFont="1" applyFill="1" applyBorder="1" applyAlignment="1">
      <alignment vertical="center"/>
    </xf>
    <xf numFmtId="0" fontId="35" fillId="42" borderId="0" xfId="0" applyFont="1" applyFill="1" applyBorder="1" applyAlignment="1">
      <alignment vertical="center"/>
    </xf>
    <xf numFmtId="165" fontId="35" fillId="44" borderId="25" xfId="53" applyNumberFormat="1" applyFont="1" applyFill="1" applyBorder="1" applyAlignment="1">
      <alignment horizontal="right" vertical="center" wrapText="1"/>
    </xf>
    <xf numFmtId="165" fontId="35" fillId="44" borderId="0" xfId="53" applyNumberFormat="1" applyFont="1" applyFill="1" applyBorder="1" applyAlignment="1">
      <alignment horizontal="right" vertical="center" wrapText="1"/>
    </xf>
    <xf numFmtId="165" fontId="35" fillId="44" borderId="28" xfId="53" applyNumberFormat="1" applyFont="1" applyFill="1" applyBorder="1" applyAlignment="1">
      <alignment horizontal="right" vertical="center" wrapText="1"/>
    </xf>
    <xf numFmtId="3" fontId="35" fillId="44" borderId="25" xfId="53" applyNumberFormat="1" applyFont="1" applyFill="1" applyBorder="1" applyAlignment="1">
      <alignment horizontal="right" vertical="center" wrapText="1"/>
    </xf>
    <xf numFmtId="3" fontId="35" fillId="44" borderId="0" xfId="53" applyNumberFormat="1" applyFont="1" applyFill="1" applyBorder="1" applyAlignment="1">
      <alignment horizontal="right" vertical="center" wrapText="1"/>
    </xf>
    <xf numFmtId="3" fontId="35" fillId="44" borderId="28" xfId="53" applyNumberFormat="1" applyFont="1" applyFill="1" applyBorder="1" applyAlignment="1">
      <alignment horizontal="right" vertical="center" wrapText="1"/>
    </xf>
    <xf numFmtId="0" fontId="41" fillId="42" borderId="16" xfId="0" applyFont="1" applyFill="1" applyBorder="1" applyAlignment="1">
      <alignment vertical="center"/>
    </xf>
    <xf numFmtId="3" fontId="41" fillId="42" borderId="26" xfId="0" applyNumberFormat="1" applyFont="1" applyFill="1" applyBorder="1" applyAlignment="1">
      <alignment vertical="center"/>
    </xf>
    <xf numFmtId="3" fontId="41" fillId="42" borderId="16" xfId="0" applyNumberFormat="1" applyFont="1" applyFill="1" applyBorder="1" applyAlignment="1">
      <alignment vertical="center"/>
    </xf>
    <xf numFmtId="3" fontId="41" fillId="42" borderId="29" xfId="0" applyNumberFormat="1" applyFont="1" applyFill="1" applyBorder="1" applyAlignment="1">
      <alignment vertical="center"/>
    </xf>
    <xf numFmtId="3" fontId="41" fillId="42" borderId="33" xfId="0" applyNumberFormat="1" applyFont="1" applyFill="1" applyBorder="1" applyAlignment="1">
      <alignment vertical="center"/>
    </xf>
    <xf numFmtId="3" fontId="41" fillId="42" borderId="34" xfId="0" applyNumberFormat="1" applyFont="1" applyFill="1" applyBorder="1" applyAlignment="1">
      <alignment vertical="center"/>
    </xf>
    <xf numFmtId="3" fontId="41" fillId="42" borderId="0" xfId="0" applyNumberFormat="1" applyFont="1" applyFill="1" applyBorder="1" applyAlignment="1">
      <alignment vertical="center"/>
    </xf>
    <xf numFmtId="3" fontId="41" fillId="42" borderId="28" xfId="0" applyNumberFormat="1" applyFont="1" applyFill="1" applyBorder="1" applyAlignment="1">
      <alignment vertical="center"/>
    </xf>
    <xf numFmtId="0" fontId="41" fillId="42" borderId="13" xfId="0" applyFont="1" applyFill="1" applyBorder="1" applyAlignment="1">
      <alignment vertical="center"/>
    </xf>
    <xf numFmtId="0" fontId="42" fillId="42" borderId="0" xfId="0" applyFont="1" applyFill="1" applyBorder="1" applyAlignment="1">
      <alignment vertical="center"/>
    </xf>
    <xf numFmtId="0" fontId="59" fillId="34" borderId="0" xfId="0" applyFont="1" applyFill="1" applyBorder="1" applyAlignment="1">
      <alignment vertical="center"/>
    </xf>
    <xf numFmtId="0" fontId="41" fillId="34" borderId="20" xfId="0" applyFont="1" applyFill="1" applyBorder="1" applyAlignment="1">
      <alignment vertical="center"/>
    </xf>
    <xf numFmtId="0" fontId="42" fillId="34" borderId="0" xfId="0" applyFont="1" applyFill="1" applyAlignment="1">
      <alignment vertical="center"/>
    </xf>
    <xf numFmtId="0" fontId="42" fillId="34" borderId="0" xfId="0" applyFont="1" applyFill="1" applyBorder="1" applyAlignment="1">
      <alignment vertical="center"/>
    </xf>
    <xf numFmtId="0" fontId="80" fillId="24" borderId="0" xfId="0" applyFont="1" applyFill="1"/>
    <xf numFmtId="0" fontId="81" fillId="24" borderId="0" xfId="0" applyFont="1" applyFill="1"/>
    <xf numFmtId="0" fontId="67" fillId="24" borderId="0" xfId="123" applyFill="1"/>
    <xf numFmtId="0" fontId="82" fillId="24" borderId="0" xfId="123" applyFont="1" applyFill="1"/>
    <xf numFmtId="0" fontId="69" fillId="24" borderId="0" xfId="123" applyFont="1" applyFill="1"/>
    <xf numFmtId="0" fontId="68" fillId="24" borderId="10" xfId="123" applyFont="1" applyFill="1" applyBorder="1"/>
    <xf numFmtId="0" fontId="69" fillId="24" borderId="10" xfId="123" applyFont="1" applyFill="1" applyBorder="1"/>
    <xf numFmtId="0" fontId="72" fillId="24" borderId="0" xfId="120" applyFont="1" applyFill="1"/>
    <xf numFmtId="0" fontId="76" fillId="24" borderId="10" xfId="120" applyFont="1" applyFill="1" applyBorder="1" applyAlignment="1">
      <alignment vertical="center"/>
    </xf>
    <xf numFmtId="0" fontId="76" fillId="24" borderId="38" xfId="120" applyFont="1" applyFill="1" applyBorder="1" applyAlignment="1">
      <alignment horizontal="center"/>
    </xf>
    <xf numFmtId="0" fontId="73" fillId="24" borderId="0" xfId="120" applyFont="1" applyFill="1"/>
    <xf numFmtId="0" fontId="76" fillId="24" borderId="44" xfId="120" applyFont="1" applyFill="1" applyBorder="1" applyAlignment="1">
      <alignment horizontal="center"/>
    </xf>
    <xf numFmtId="0" fontId="76" fillId="24" borderId="47" xfId="120" applyFont="1" applyFill="1" applyBorder="1" applyAlignment="1">
      <alignment horizontal="center"/>
    </xf>
    <xf numFmtId="0" fontId="7" fillId="24" borderId="0" xfId="39" applyFill="1" applyAlignment="1">
      <alignment horizontal="left" vertical="center" indent="1"/>
    </xf>
    <xf numFmtId="0" fontId="54" fillId="24" borderId="0" xfId="39" applyFont="1" applyFill="1" applyAlignment="1">
      <alignment horizontal="left" vertical="center" wrapText="1"/>
    </xf>
    <xf numFmtId="0" fontId="84" fillId="24" borderId="0" xfId="0" applyFont="1" applyFill="1"/>
    <xf numFmtId="0" fontId="7" fillId="24" borderId="0" xfId="39" applyFont="1" applyFill="1"/>
    <xf numFmtId="0" fontId="29" fillId="24" borderId="0" xfId="39" applyFont="1" applyFill="1" applyAlignment="1">
      <alignment horizontal="center" vertical="center"/>
    </xf>
    <xf numFmtId="0" fontId="42" fillId="24" borderId="0" xfId="39" applyFont="1" applyFill="1"/>
    <xf numFmtId="0" fontId="7" fillId="24" borderId="10" xfId="39" applyFont="1" applyFill="1" applyBorder="1"/>
    <xf numFmtId="0" fontId="7" fillId="24" borderId="10" xfId="39" applyFont="1" applyFill="1" applyBorder="1" applyAlignment="1">
      <alignment horizontal="center"/>
    </xf>
    <xf numFmtId="167" fontId="7" fillId="24" borderId="10" xfId="28" applyNumberFormat="1" applyFont="1" applyFill="1" applyBorder="1" applyAlignment="1">
      <alignment horizontal="center"/>
    </xf>
    <xf numFmtId="167" fontId="29" fillId="24" borderId="10" xfId="28" applyNumberFormat="1" applyFont="1" applyFill="1" applyBorder="1" applyAlignment="1">
      <alignment horizontal="center"/>
    </xf>
    <xf numFmtId="0" fontId="47" fillId="24" borderId="0" xfId="39" applyFont="1" applyFill="1" applyAlignment="1">
      <alignment horizontal="center" vertical="center"/>
    </xf>
    <xf numFmtId="0" fontId="29" fillId="41" borderId="10" xfId="39" applyFont="1" applyFill="1" applyBorder="1" applyAlignment="1">
      <alignment vertical="center"/>
    </xf>
    <xf numFmtId="0" fontId="29" fillId="41" borderId="10" xfId="39" applyFont="1" applyFill="1" applyBorder="1" applyAlignment="1">
      <alignment horizontal="center" vertical="center" wrapText="1"/>
    </xf>
    <xf numFmtId="0" fontId="29" fillId="41" borderId="10" xfId="39" applyFont="1" applyFill="1" applyBorder="1" applyAlignment="1">
      <alignment horizontal="center" vertical="center"/>
    </xf>
    <xf numFmtId="0" fontId="86" fillId="24" borderId="0" xfId="39" applyFont="1" applyFill="1" applyAlignment="1">
      <alignment horizontal="left" vertical="center" wrapText="1"/>
    </xf>
    <xf numFmtId="0" fontId="85" fillId="24" borderId="0" xfId="39" applyFont="1" applyFill="1" applyAlignment="1">
      <alignment horizontal="left" vertical="center" wrapText="1"/>
    </xf>
    <xf numFmtId="0" fontId="51" fillId="24" borderId="0" xfId="39" applyFont="1" applyFill="1" applyAlignment="1">
      <alignment vertical="top"/>
    </xf>
    <xf numFmtId="0" fontId="76" fillId="45" borderId="10" xfId="120" applyFont="1" applyFill="1" applyBorder="1" applyAlignment="1">
      <alignment vertical="center"/>
    </xf>
    <xf numFmtId="0" fontId="72" fillId="45" borderId="10" xfId="120" applyFont="1" applyFill="1" applyBorder="1"/>
    <xf numFmtId="0" fontId="72" fillId="24" borderId="11" xfId="120" applyFont="1" applyFill="1" applyBorder="1" applyAlignment="1">
      <alignment horizontal="center"/>
    </xf>
    <xf numFmtId="0" fontId="7" fillId="24" borderId="0" xfId="0" applyFont="1" applyFill="1" applyAlignment="1">
      <alignment horizontal="left" vertical="center" wrapText="1"/>
    </xf>
    <xf numFmtId="0" fontId="6" fillId="24" borderId="0" xfId="51" applyFill="1"/>
    <xf numFmtId="0" fontId="64" fillId="24" borderId="0" xfId="62" applyFont="1" applyFill="1" applyAlignment="1">
      <alignment vertical="center"/>
    </xf>
    <xf numFmtId="0" fontId="50" fillId="24" borderId="0" xfId="62" applyFill="1"/>
    <xf numFmtId="0" fontId="88" fillId="24" borderId="0" xfId="62" applyFont="1" applyFill="1"/>
    <xf numFmtId="0" fontId="64" fillId="24" borderId="0" xfId="62" applyFont="1" applyFill="1" applyAlignment="1">
      <alignment horizontal="left" vertical="center"/>
    </xf>
    <xf numFmtId="0" fontId="65" fillId="24" borderId="0" xfId="62" applyFont="1" applyFill="1" applyAlignment="1">
      <alignment vertical="center"/>
    </xf>
    <xf numFmtId="0" fontId="65" fillId="24" borderId="0" xfId="62" applyFont="1" applyFill="1" applyAlignment="1">
      <alignment horizontal="left" vertical="center"/>
    </xf>
    <xf numFmtId="0" fontId="7" fillId="24" borderId="0" xfId="0" applyFont="1" applyFill="1" applyAlignment="1">
      <alignment horizontal="left"/>
    </xf>
    <xf numFmtId="0" fontId="87" fillId="24" borderId="0" xfId="62" applyFont="1" applyFill="1"/>
    <xf numFmtId="0" fontId="50" fillId="24" borderId="0" xfId="62" applyFill="1" applyAlignment="1">
      <alignment vertical="center"/>
    </xf>
    <xf numFmtId="0" fontId="50" fillId="24" borderId="0" xfId="62" applyFont="1" applyFill="1" applyAlignment="1">
      <alignment vertical="center"/>
    </xf>
    <xf numFmtId="0" fontId="50" fillId="24" borderId="0" xfId="62" applyFill="1" applyAlignment="1">
      <alignment horizontal="left" vertical="center" wrapText="1"/>
    </xf>
    <xf numFmtId="1" fontId="7" fillId="24" borderId="0" xfId="0" applyNumberFormat="1" applyFont="1" applyFill="1" applyAlignment="1">
      <alignment horizontal="left"/>
    </xf>
    <xf numFmtId="0" fontId="50" fillId="24" borderId="0" xfId="62" applyFill="1" applyAlignment="1">
      <alignment horizontal="left" vertical="center"/>
    </xf>
    <xf numFmtId="0" fontId="89" fillId="24" borderId="0" xfId="62" applyFont="1" applyFill="1" applyAlignment="1">
      <alignment horizontal="left" vertical="center"/>
    </xf>
    <xf numFmtId="0" fontId="66" fillId="24" borderId="0" xfId="62" applyFont="1" applyFill="1" applyAlignment="1">
      <alignment horizontal="left" vertical="center"/>
    </xf>
    <xf numFmtId="165" fontId="28" fillId="24" borderId="10" xfId="121" applyNumberFormat="1" applyFont="1" applyFill="1" applyBorder="1" applyAlignment="1">
      <alignment horizontal="center" vertical="center" wrapText="1"/>
    </xf>
    <xf numFmtId="165" fontId="28" fillId="24" borderId="11" xfId="121" applyNumberFormat="1" applyFont="1" applyFill="1" applyBorder="1" applyAlignment="1">
      <alignment vertical="center"/>
    </xf>
    <xf numFmtId="165" fontId="28" fillId="24" borderId="13" xfId="121" applyNumberFormat="1" applyFont="1" applyFill="1" applyBorder="1" applyAlignment="1">
      <alignment vertical="center"/>
    </xf>
    <xf numFmtId="0" fontId="62" fillId="24" borderId="0" xfId="120" applyFont="1" applyFill="1" applyAlignment="1">
      <alignment vertical="center"/>
    </xf>
    <xf numFmtId="165" fontId="62" fillId="24" borderId="0" xfId="121" applyNumberFormat="1" applyFont="1" applyFill="1" applyAlignment="1">
      <alignment vertical="center"/>
    </xf>
    <xf numFmtId="0" fontId="30" fillId="24" borderId="0" xfId="120" applyFont="1" applyFill="1" applyAlignment="1">
      <alignment vertical="center"/>
    </xf>
    <xf numFmtId="165" fontId="30" fillId="24" borderId="0" xfId="121" applyNumberFormat="1" applyFont="1" applyFill="1" applyAlignment="1">
      <alignment vertical="center"/>
    </xf>
    <xf numFmtId="0" fontId="53" fillId="24" borderId="0" xfId="120" applyFont="1" applyFill="1"/>
    <xf numFmtId="165" fontId="90" fillId="24" borderId="38" xfId="121" applyNumberFormat="1" applyFont="1" applyFill="1" applyBorder="1" applyAlignment="1">
      <alignment horizontal="center" vertical="center" wrapText="1"/>
    </xf>
    <xf numFmtId="0" fontId="91" fillId="24" borderId="0" xfId="120" applyFont="1" applyFill="1"/>
    <xf numFmtId="0" fontId="92" fillId="24" borderId="10" xfId="120" applyFont="1" applyFill="1" applyBorder="1" applyAlignment="1">
      <alignment horizontal="left" vertical="center" indent="7"/>
    </xf>
    <xf numFmtId="0" fontId="7" fillId="24" borderId="0" xfId="39" applyFill="1" applyAlignment="1">
      <alignment vertical="center"/>
    </xf>
    <xf numFmtId="0" fontId="38" fillId="24" borderId="0" xfId="39" applyFont="1" applyFill="1" applyAlignment="1">
      <alignment vertical="center"/>
    </xf>
    <xf numFmtId="0" fontId="93" fillId="0" borderId="0" xfId="0" applyFont="1"/>
    <xf numFmtId="0" fontId="94" fillId="0" borderId="0" xfId="0" applyFont="1"/>
    <xf numFmtId="0" fontId="95" fillId="24" borderId="0" xfId="39" applyFont="1" applyFill="1"/>
    <xf numFmtId="0" fontId="92" fillId="24" borderId="0" xfId="39" applyFont="1" applyFill="1" applyAlignment="1">
      <alignment horizontal="left"/>
    </xf>
    <xf numFmtId="165" fontId="57" fillId="37" borderId="14" xfId="28" applyNumberFormat="1" applyFont="1" applyFill="1" applyBorder="1" applyAlignment="1">
      <alignment horizontal="left" vertical="center"/>
    </xf>
    <xf numFmtId="165" fontId="77" fillId="37" borderId="45" xfId="28" applyNumberFormat="1" applyFont="1" applyFill="1" applyBorder="1" applyAlignment="1">
      <alignment horizontal="left" vertical="center"/>
    </xf>
    <xf numFmtId="165" fontId="57" fillId="37" borderId="14" xfId="28" applyNumberFormat="1" applyFont="1" applyFill="1" applyBorder="1" applyAlignment="1">
      <alignment horizontal="left" vertical="center" wrapText="1"/>
    </xf>
    <xf numFmtId="165" fontId="77" fillId="37" borderId="14" xfId="28" applyNumberFormat="1" applyFont="1" applyFill="1" applyBorder="1" applyAlignment="1">
      <alignment horizontal="left" vertical="center" wrapText="1"/>
    </xf>
    <xf numFmtId="0" fontId="35" fillId="24" borderId="14" xfId="0" applyFont="1" applyFill="1" applyBorder="1"/>
    <xf numFmtId="3" fontId="57" fillId="40" borderId="35" xfId="39" applyNumberFormat="1" applyFont="1" applyFill="1" applyBorder="1" applyAlignment="1">
      <alignment horizontal="right" vertical="center"/>
    </xf>
    <xf numFmtId="3" fontId="57" fillId="40" borderId="17" xfId="39" applyNumberFormat="1" applyFont="1" applyFill="1" applyBorder="1" applyAlignment="1">
      <alignment horizontal="right" vertical="center"/>
    </xf>
    <xf numFmtId="164" fontId="77" fillId="40" borderId="37" xfId="46" applyNumberFormat="1" applyFont="1" applyFill="1" applyBorder="1" applyAlignment="1">
      <alignment horizontal="right" vertical="center"/>
    </xf>
    <xf numFmtId="0" fontId="35" fillId="24" borderId="17" xfId="0" applyFont="1" applyFill="1" applyBorder="1"/>
    <xf numFmtId="0" fontId="54" fillId="24" borderId="0" xfId="39" applyFont="1" applyFill="1" applyAlignment="1">
      <alignment horizontal="left" vertical="center" wrapText="1"/>
    </xf>
    <xf numFmtId="0" fontId="83" fillId="24" borderId="0" xfId="39" applyFont="1" applyFill="1" applyAlignment="1">
      <alignment horizontal="center" vertical="center"/>
    </xf>
    <xf numFmtId="0" fontId="36" fillId="26" borderId="0" xfId="0" applyFont="1" applyFill="1" applyBorder="1" applyAlignment="1">
      <alignment horizontal="center" vertical="center"/>
    </xf>
    <xf numFmtId="0" fontId="37" fillId="29" borderId="11" xfId="0" applyFont="1" applyFill="1" applyBorder="1" applyAlignment="1">
      <alignment horizontal="center" vertical="center"/>
    </xf>
    <xf numFmtId="0" fontId="37" fillId="29" borderId="13" xfId="0" applyFont="1" applyFill="1" applyBorder="1" applyAlignment="1">
      <alignment horizontal="center" vertical="center"/>
    </xf>
    <xf numFmtId="0" fontId="37" fillId="29" borderId="12" xfId="0" applyFont="1" applyFill="1" applyBorder="1" applyAlignment="1">
      <alignment horizontal="center" vertical="center"/>
    </xf>
    <xf numFmtId="0" fontId="29" fillId="0" borderId="0" xfId="0" applyFont="1" applyFill="1" applyAlignment="1">
      <alignment horizontal="center"/>
    </xf>
    <xf numFmtId="0" fontId="0" fillId="0" borderId="0" xfId="0" applyAlignment="1">
      <alignment horizontal="left" wrapText="1"/>
    </xf>
    <xf numFmtId="0" fontId="38" fillId="27" borderId="0" xfId="39" applyFont="1" applyFill="1" applyAlignment="1">
      <alignment horizontal="center" vertical="center"/>
    </xf>
    <xf numFmtId="3" fontId="35" fillId="42" borderId="32" xfId="0" applyNumberFormat="1" applyFont="1" applyFill="1" applyBorder="1" applyAlignment="1">
      <alignment horizontal="center" vertical="center"/>
    </xf>
    <xf numFmtId="3" fontId="35" fillId="42" borderId="13" xfId="0" applyNumberFormat="1" applyFont="1" applyFill="1" applyBorder="1" applyAlignment="1">
      <alignment horizontal="center" vertical="center"/>
    </xf>
    <xf numFmtId="3" fontId="35" fillId="42" borderId="31" xfId="0" applyNumberFormat="1" applyFont="1" applyFill="1" applyBorder="1" applyAlignment="1">
      <alignment horizontal="center" vertical="center"/>
    </xf>
    <xf numFmtId="0" fontId="37" fillId="25" borderId="0" xfId="0" applyFont="1" applyFill="1" applyBorder="1" applyAlignment="1">
      <alignment horizontal="center" vertical="center" wrapText="1"/>
    </xf>
    <xf numFmtId="0" fontId="37" fillId="25" borderId="0" xfId="51" applyFont="1" applyFill="1" applyBorder="1" applyAlignment="1">
      <alignment horizontal="center" vertical="center" wrapText="1"/>
    </xf>
    <xf numFmtId="0" fontId="41" fillId="42" borderId="0" xfId="46" applyNumberFormat="1" applyFont="1" applyFill="1" applyBorder="1" applyAlignment="1">
      <alignment horizontal="center"/>
    </xf>
    <xf numFmtId="49" fontId="41" fillId="42" borderId="0" xfId="46" applyNumberFormat="1" applyFont="1" applyFill="1" applyBorder="1" applyAlignment="1">
      <alignment horizontal="center"/>
    </xf>
    <xf numFmtId="0" fontId="7" fillId="24" borderId="0" xfId="0" applyFont="1" applyFill="1" applyAlignment="1">
      <alignment horizontal="left" vertical="center" wrapText="1"/>
    </xf>
    <xf numFmtId="0" fontId="29" fillId="0" borderId="10" xfId="0" applyFont="1" applyBorder="1" applyAlignment="1">
      <alignment horizontal="center" vertical="center" wrapText="1"/>
    </xf>
    <xf numFmtId="0" fontId="29" fillId="30" borderId="10" xfId="0" applyFont="1" applyFill="1" applyBorder="1" applyAlignment="1">
      <alignment horizontal="center" vertical="center" wrapText="1"/>
    </xf>
    <xf numFmtId="0" fontId="29" fillId="30" borderId="10" xfId="55" applyFont="1" applyFill="1" applyBorder="1" applyAlignment="1">
      <alignment horizontal="left" vertical="center" wrapText="1"/>
    </xf>
    <xf numFmtId="0" fontId="29" fillId="30" borderId="38" xfId="40" applyFont="1" applyFill="1" applyBorder="1" applyAlignment="1">
      <alignment horizontal="center" vertical="center" wrapText="1"/>
    </xf>
    <xf numFmtId="0" fontId="29" fillId="30" borderId="39" xfId="40" applyFont="1" applyFill="1" applyBorder="1" applyAlignment="1">
      <alignment horizontal="center" vertical="center" wrapText="1"/>
    </xf>
    <xf numFmtId="0" fontId="29" fillId="30" borderId="10" xfId="40" applyFont="1" applyFill="1" applyBorder="1" applyAlignment="1">
      <alignment horizontal="center" vertical="center" wrapText="1"/>
    </xf>
    <xf numFmtId="1" fontId="29" fillId="30" borderId="10" xfId="40" applyNumberFormat="1" applyFont="1" applyFill="1" applyBorder="1" applyAlignment="1">
      <alignment horizontal="center" vertical="center" wrapText="1"/>
    </xf>
    <xf numFmtId="0" fontId="29" fillId="30" borderId="10" xfId="55" applyFont="1" applyFill="1" applyBorder="1" applyAlignment="1">
      <alignment horizontal="center" vertical="center" wrapText="1"/>
    </xf>
    <xf numFmtId="1" fontId="29" fillId="30" borderId="11" xfId="40" applyNumberFormat="1" applyFont="1" applyFill="1" applyBorder="1" applyAlignment="1">
      <alignment horizontal="center" vertical="center"/>
    </xf>
    <xf numFmtId="1" fontId="29" fillId="30" borderId="13" xfId="40" applyNumberFormat="1" applyFont="1" applyFill="1" applyBorder="1" applyAlignment="1">
      <alignment horizontal="center" vertical="center"/>
    </xf>
    <xf numFmtId="1" fontId="29" fillId="30" borderId="12" xfId="40" applyNumberFormat="1" applyFont="1" applyFill="1" applyBorder="1" applyAlignment="1">
      <alignment horizontal="center" vertical="center"/>
    </xf>
    <xf numFmtId="0" fontId="28" fillId="24" borderId="0" xfId="39" applyFont="1" applyFill="1" applyAlignment="1">
      <alignment horizontal="center" vertical="center"/>
    </xf>
    <xf numFmtId="0" fontId="85" fillId="24" borderId="20" xfId="39" applyFont="1" applyFill="1" applyBorder="1" applyAlignment="1">
      <alignment horizontal="left" vertical="center" wrapText="1"/>
    </xf>
    <xf numFmtId="167" fontId="29" fillId="24" borderId="11" xfId="28" applyNumberFormat="1" applyFont="1" applyFill="1" applyBorder="1" applyAlignment="1">
      <alignment horizontal="left"/>
    </xf>
    <xf numFmtId="167" fontId="29" fillId="24" borderId="13" xfId="28" applyNumberFormat="1" applyFont="1" applyFill="1" applyBorder="1" applyAlignment="1">
      <alignment horizontal="left"/>
    </xf>
    <xf numFmtId="167" fontId="29" fillId="24" borderId="12" xfId="28" applyNumberFormat="1" applyFont="1" applyFill="1" applyBorder="1" applyAlignment="1">
      <alignment horizontal="left"/>
    </xf>
    <xf numFmtId="0" fontId="7" fillId="24" borderId="0" xfId="39" applyFont="1" applyFill="1" applyAlignment="1">
      <alignment horizontal="left" vertical="center" wrapText="1"/>
    </xf>
    <xf numFmtId="0" fontId="33" fillId="24" borderId="0" xfId="39" applyFont="1" applyFill="1" applyAlignment="1">
      <alignment horizontal="left" vertical="center" wrapText="1"/>
    </xf>
    <xf numFmtId="0" fontId="7" fillId="24" borderId="0" xfId="39" applyFont="1" applyFill="1" applyBorder="1" applyAlignment="1">
      <alignment horizontal="left" vertical="center" wrapText="1"/>
    </xf>
    <xf numFmtId="165" fontId="28" fillId="24" borderId="38" xfId="121" applyNumberFormat="1" applyFont="1" applyFill="1" applyBorder="1" applyAlignment="1">
      <alignment horizontal="center"/>
    </xf>
    <xf numFmtId="165" fontId="28" fillId="24" borderId="39" xfId="121" applyNumberFormat="1" applyFont="1" applyFill="1" applyBorder="1" applyAlignment="1">
      <alignment horizontal="center"/>
    </xf>
    <xf numFmtId="0" fontId="91" fillId="24" borderId="14" xfId="120" applyFont="1" applyFill="1" applyBorder="1" applyAlignment="1">
      <alignment horizontal="left" vertical="center"/>
    </xf>
    <xf numFmtId="0" fontId="91" fillId="24" borderId="0" xfId="120" applyFont="1" applyFill="1" applyBorder="1" applyAlignment="1">
      <alignment horizontal="left" vertical="center"/>
    </xf>
    <xf numFmtId="0" fontId="30" fillId="24" borderId="0" xfId="120" applyFont="1" applyFill="1" applyAlignment="1">
      <alignment horizontal="left" vertical="center" wrapText="1"/>
    </xf>
    <xf numFmtId="0" fontId="96" fillId="24" borderId="0" xfId="0" applyFont="1" applyFill="1" applyAlignment="1">
      <alignment horizontal="center" vertical="center"/>
    </xf>
    <xf numFmtId="0" fontId="76" fillId="24" borderId="10" xfId="120" applyFont="1" applyFill="1" applyBorder="1" applyAlignment="1">
      <alignment horizontal="center"/>
    </xf>
    <xf numFmtId="0" fontId="72" fillId="24" borderId="0" xfId="120" applyFont="1" applyFill="1" applyAlignment="1">
      <alignment horizontal="left" vertical="top" wrapText="1"/>
    </xf>
    <xf numFmtId="0" fontId="72" fillId="24" borderId="11" xfId="120" applyFont="1" applyFill="1" applyBorder="1" applyAlignment="1">
      <alignment horizontal="center"/>
    </xf>
    <xf numFmtId="0" fontId="72" fillId="24" borderId="13" xfId="120" applyFont="1" applyFill="1" applyBorder="1" applyAlignment="1">
      <alignment horizontal="center"/>
    </xf>
    <xf numFmtId="0" fontId="72" fillId="24" borderId="12" xfId="120" applyFont="1" applyFill="1" applyBorder="1" applyAlignment="1">
      <alignment horizontal="center"/>
    </xf>
    <xf numFmtId="0" fontId="76" fillId="24" borderId="11" xfId="120" applyFont="1" applyFill="1" applyBorder="1" applyAlignment="1">
      <alignment horizontal="center"/>
    </xf>
    <xf numFmtId="0" fontId="76" fillId="24" borderId="22" xfId="120" applyFont="1" applyFill="1" applyBorder="1" applyAlignment="1">
      <alignment horizontal="center"/>
    </xf>
    <xf numFmtId="0" fontId="0" fillId="0" borderId="0" xfId="0" applyAlignment="1">
      <alignment horizontal="center"/>
    </xf>
    <xf numFmtId="0" fontId="29" fillId="0" borderId="0" xfId="0" applyFont="1" applyAlignment="1">
      <alignment horizontal="left" vertical="top"/>
    </xf>
    <xf numFmtId="0" fontId="7" fillId="0" borderId="0" xfId="0" applyFont="1" applyAlignment="1">
      <alignment horizontal="left" vertical="top" wrapText="1"/>
    </xf>
    <xf numFmtId="0" fontId="29" fillId="0" borderId="0" xfId="0" applyFont="1" applyAlignment="1">
      <alignment horizontal="left" vertical="top" wrapText="1"/>
    </xf>
    <xf numFmtId="0" fontId="7" fillId="0" borderId="0" xfId="0" applyFont="1" applyAlignment="1">
      <alignment horizontal="left" vertical="top"/>
    </xf>
    <xf numFmtId="0" fontId="28" fillId="29" borderId="0" xfId="0" applyFont="1" applyFill="1" applyBorder="1" applyAlignment="1">
      <alignment horizontal="center" vertical="center"/>
    </xf>
    <xf numFmtId="0" fontId="7" fillId="0" borderId="0" xfId="0" applyFont="1" applyAlignment="1">
      <alignment horizontal="center" vertical="top" wrapText="1"/>
    </xf>
    <xf numFmtId="0" fontId="41" fillId="0" borderId="0" xfId="0" applyFont="1" applyAlignment="1">
      <alignment horizontal="left" vertical="top" wrapText="1"/>
    </xf>
    <xf numFmtId="0" fontId="35" fillId="0" borderId="0" xfId="0" applyFont="1" applyAlignment="1">
      <alignment horizontal="left" vertical="top" wrapText="1"/>
    </xf>
    <xf numFmtId="0" fontId="7" fillId="0" borderId="0" xfId="0" applyFont="1" applyAlignment="1">
      <alignment horizontal="left" vertical="center" wrapText="1"/>
    </xf>
    <xf numFmtId="0" fontId="70" fillId="24" borderId="0" xfId="123" applyFont="1" applyFill="1" applyAlignment="1">
      <alignment horizontal="left" wrapText="1"/>
    </xf>
    <xf numFmtId="0" fontId="72" fillId="24" borderId="10" xfId="120" applyFont="1" applyFill="1" applyBorder="1" applyAlignment="1">
      <alignment horizontal="center"/>
    </xf>
    <xf numFmtId="0" fontId="72" fillId="24" borderId="22" xfId="120" applyFont="1" applyFill="1" applyBorder="1" applyAlignment="1">
      <alignment horizontal="center"/>
    </xf>
  </cellXfs>
  <cellStyles count="124">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18" xr:uid="{85C73184-A211-417C-815D-E854E0EE012A}"/>
    <cellStyle name="Comma 4" xfId="90" xr:uid="{00000000-0005-0000-0000-000039000000}"/>
    <cellStyle name="Comma 5" xfId="121" xr:uid="{8057C9AD-15A7-442A-8828-A8257BD6A69B}"/>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11" xfId="119" xr:uid="{358F6364-C67E-4506-B728-632B2E2AFE47}"/>
    <cellStyle name="Normal 12" xfId="120" xr:uid="{FA03D0A6-EEF9-4D72-B4F3-97BE6FD51141}"/>
    <cellStyle name="Normal 13" xfId="123" xr:uid="{891F289F-6B7D-4775-A45A-8F848CD033B9}"/>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7" xr:uid="{9E3F0AEC-F4E8-4B24-A4D3-719D989B0819}"/>
    <cellStyle name="Normal 7" xfId="65" xr:uid="{00000000-0005-0000-0000-00005F000000}"/>
    <cellStyle name="Normal 7 2" xfId="114" xr:uid="{00000000-0005-0000-0000-000060000000}"/>
    <cellStyle name="Normal 8" xfId="60" xr:uid="{00000000-0005-0000-0000-000061000000}"/>
    <cellStyle name="Normal 9" xfId="116" xr:uid="{9693765B-B7CF-47D7-9572-B30DB2B4FD14}"/>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Percent 5" xfId="122" xr:uid="{8200AD8D-6B8A-4AF1-8562-44EC967866C5}"/>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0"/>
  <tableStyles count="0" defaultTableStyle="TableStyleMedium9" defaultPivotStyle="PivotStyleLight16"/>
  <colors>
    <mruColors>
      <color rgb="FFCDF5E4"/>
      <color rgb="FFFFFF99"/>
      <color rgb="FFCCD7DF"/>
      <color rgb="FFFFFFCC"/>
      <color rgb="FFE0E0E0"/>
      <color rgb="FFE0DEF3"/>
      <color rgb="FFE00000"/>
      <color rgb="FF00AEC7"/>
      <color rgb="FFDEE1E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410483</xdr:colOff>
      <xdr:row>21</xdr:row>
      <xdr:rowOff>546189</xdr:rowOff>
    </xdr:from>
    <xdr:to>
      <xdr:col>19</xdr:col>
      <xdr:colOff>110225</xdr:colOff>
      <xdr:row>33</xdr:row>
      <xdr:rowOff>121103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676197" y="3594189"/>
          <a:ext cx="8149778" cy="21330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ctr"/>
          <a:r>
            <a:rPr lang="en-US" sz="2800" b="1" baseline="0">
              <a:solidFill>
                <a:schemeClr val="tx2"/>
              </a:solidFill>
              <a:latin typeface="Arial" panose="020B0604020202020204" pitchFamily="34" charset="0"/>
              <a:cs typeface="Arial" panose="020B0604020202020204" pitchFamily="34" charset="0"/>
            </a:rPr>
            <a:t>(CDR) in the ERCOT Region, 2025-2029</a:t>
          </a:r>
        </a:p>
        <a:p>
          <a:pPr algn="ctr"/>
          <a:endParaRPr lang="en-US" sz="2800" b="1" baseline="0">
            <a:solidFill>
              <a:schemeClr val="tx2"/>
            </a:solidFill>
            <a:latin typeface="Arial" panose="020B0604020202020204" pitchFamily="34" charset="0"/>
            <a:cs typeface="Arial" panose="020B0604020202020204" pitchFamily="34" charset="0"/>
          </a:endParaRPr>
        </a:p>
        <a:p>
          <a:pPr marL="0" indent="0" algn="ctr"/>
          <a:r>
            <a:rPr lang="en-US" sz="2800" b="0" baseline="0">
              <a:solidFill>
                <a:schemeClr val="tx2"/>
              </a:solidFill>
              <a:latin typeface="Arial" panose="020B0604020202020204" pitchFamily="34" charset="0"/>
              <a:ea typeface="+mn-ea"/>
              <a:cs typeface="Arial" panose="020B0604020202020204" pitchFamily="34" charset="0"/>
            </a:rPr>
            <a:t> </a:t>
          </a:r>
          <a:r>
            <a:rPr lang="en-US" sz="2800" b="1" baseline="0">
              <a:solidFill>
                <a:srgbClr val="FF0000"/>
              </a:solidFill>
              <a:latin typeface="Arial" panose="020B0604020202020204" pitchFamily="34" charset="0"/>
              <a:ea typeface="+mn-ea"/>
              <a:cs typeface="Arial" panose="020B0604020202020204" pitchFamily="34" charset="0"/>
            </a:rPr>
            <a:t>Preliminary Mock-up for December 2024 CDR</a:t>
          </a:r>
        </a:p>
      </xdr:txBody>
    </xdr:sp>
    <xdr:clientData/>
  </xdr:twoCellAnchor>
  <xdr:twoCellAnchor editAs="oneCell">
    <xdr:from>
      <xdr:col>0</xdr:col>
      <xdr:colOff>0</xdr:colOff>
      <xdr:row>5</xdr:row>
      <xdr:rowOff>120195</xdr:rowOff>
    </xdr:from>
    <xdr:to>
      <xdr:col>6</xdr:col>
      <xdr:colOff>391894</xdr:colOff>
      <xdr:row>16</xdr:row>
      <xdr:rowOff>161929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5624"/>
          <a:ext cx="3657608" cy="1837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9525</xdr:rowOff>
    </xdr:from>
    <xdr:ext cx="1904999" cy="952499"/>
    <xdr:pic>
      <xdr:nvPicPr>
        <xdr:cNvPr id="3" name="Ercot_2016.png">
          <a:extLst>
            <a:ext uri="{FF2B5EF4-FFF2-40B4-BE49-F238E27FC236}">
              <a16:creationId xmlns:a16="http://schemas.microsoft.com/office/drawing/2014/main" id="{6A2CB76C-2D87-4618-876E-D73F4E450863}"/>
            </a:ext>
          </a:extLst>
        </xdr:cNvPr>
        <xdr:cNvPicPr>
          <a:picLocks noChangeAspect="1"/>
        </xdr:cNvPicPr>
      </xdr:nvPicPr>
      <xdr:blipFill>
        <a:blip xmlns:r="http://schemas.openxmlformats.org/officeDocument/2006/relationships" r:embed="rId1"/>
        <a:stretch>
          <a:fillRect/>
        </a:stretch>
      </xdr:blipFill>
      <xdr:spPr>
        <a:xfrm>
          <a:off x="95250" y="9525"/>
          <a:ext cx="1904999" cy="952499"/>
        </a:xfrm>
        <a:prstGeom prst="rect">
          <a:avLst/>
        </a:prstGeom>
        <a:noFill/>
        <a:ln>
          <a:noFill/>
        </a:ln>
      </xdr:spPr>
    </xdr:pic>
    <xdr:clientData/>
  </xdr:oneCellAnchor>
  <xdr:twoCellAnchor editAs="oneCell">
    <xdr:from>
      <xdr:col>1</xdr:col>
      <xdr:colOff>0</xdr:colOff>
      <xdr:row>16</xdr:row>
      <xdr:rowOff>0</xdr:rowOff>
    </xdr:from>
    <xdr:to>
      <xdr:col>12</xdr:col>
      <xdr:colOff>78971</xdr:colOff>
      <xdr:row>30</xdr:row>
      <xdr:rowOff>38100</xdr:rowOff>
    </xdr:to>
    <xdr:pic>
      <xdr:nvPicPr>
        <xdr:cNvPr id="5" name="Picture 4">
          <a:extLst>
            <a:ext uri="{FF2B5EF4-FFF2-40B4-BE49-F238E27FC236}">
              <a16:creationId xmlns:a16="http://schemas.microsoft.com/office/drawing/2014/main" id="{B44C6D17-5306-1922-02F5-3F3F4EAB2241}"/>
            </a:ext>
          </a:extLst>
        </xdr:cNvPr>
        <xdr:cNvPicPr>
          <a:picLocks noChangeAspect="1"/>
        </xdr:cNvPicPr>
      </xdr:nvPicPr>
      <xdr:blipFill>
        <a:blip xmlns:r="http://schemas.openxmlformats.org/officeDocument/2006/relationships" r:embed="rId2"/>
        <a:stretch>
          <a:fillRect/>
        </a:stretch>
      </xdr:blipFill>
      <xdr:spPr>
        <a:xfrm>
          <a:off x="161925" y="4181475"/>
          <a:ext cx="7718021" cy="2371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314325</xdr:colOff>
      <xdr:row>28</xdr:row>
      <xdr:rowOff>19050</xdr:rowOff>
    </xdr:to>
    <xdr:sp macro="" textlink="">
      <xdr:nvSpPr>
        <xdr:cNvPr id="2" name="TextBox 1">
          <a:extLst>
            <a:ext uri="{FF2B5EF4-FFF2-40B4-BE49-F238E27FC236}">
              <a16:creationId xmlns:a16="http://schemas.microsoft.com/office/drawing/2014/main" id="{B91F8A47-F176-48E8-B51E-D2D53429EDE2}"/>
            </a:ext>
          </a:extLst>
        </xdr:cNvPr>
        <xdr:cNvSpPr txBox="1"/>
      </xdr:nvSpPr>
      <xdr:spPr>
        <a:xfrm>
          <a:off x="609600" y="161925"/>
          <a:ext cx="8848725" cy="439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1" i="1"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rgbClr val="FF0000"/>
              </a:solidFill>
              <a:effectLst/>
              <a:latin typeface="Arial" panose="020B0604020202020204" pitchFamily="34" charset="0"/>
              <a:ea typeface="+mn-ea"/>
              <a:cs typeface="Arial" panose="020B0604020202020204" pitchFamily="34" charset="0"/>
            </a:rPr>
            <a:t>UNDER</a:t>
          </a:r>
          <a:r>
            <a:rPr lang="en-US" sz="1200" baseline="0">
              <a:solidFill>
                <a:srgbClr val="FF0000"/>
              </a:solidFill>
              <a:effectLst/>
              <a:latin typeface="Arial" panose="020B0604020202020204" pitchFamily="34" charset="0"/>
              <a:ea typeface="+mn-ea"/>
              <a:cs typeface="Arial" panose="020B0604020202020204" pitchFamily="34" charset="0"/>
            </a:rPr>
            <a:t> CONSTRUCTION</a:t>
          </a:r>
          <a:endParaRPr lang="en-US" sz="1200">
            <a:solidFill>
              <a:srgbClr val="FF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forecasted Planning Reserve Margins by season and year</a:t>
          </a:r>
          <a:r>
            <a:rPr lang="en-US" sz="1200" baseline="0">
              <a:solidFill>
                <a:sysClr val="windowText" lastClr="000000"/>
              </a:solidFill>
              <a:effectLst/>
              <a:latin typeface="Arial" panose="020B0604020202020204" pitchFamily="34" charset="0"/>
              <a:ea typeface="+mn-ea"/>
              <a:cs typeface="Arial" panose="020B0604020202020204" pitchFamily="34" charset="0"/>
            </a:rPr>
            <a:t>.</a:t>
          </a:r>
          <a:r>
            <a:rPr lang="en-US" sz="1200">
              <a:solidFill>
                <a:sysClr val="windowText" lastClr="000000"/>
              </a:solidFill>
              <a:effectLst/>
              <a:latin typeface="Arial" panose="020B0604020202020204" pitchFamily="34" charset="0"/>
              <a:ea typeface="+mn-ea"/>
              <a:cs typeface="Arial" panose="020B0604020202020204" pitchFamily="34" charset="0"/>
            </a:rPr>
            <a:t>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a:t>
          </a:r>
          <a:r>
            <a:rPr lang="en-US" sz="1200" baseline="0">
              <a:solidFill>
                <a:sysClr val="windowText" lastClr="000000"/>
              </a:solidFill>
              <a:effectLst/>
              <a:latin typeface="Arial" panose="020B0604020202020204" pitchFamily="34" charset="0"/>
              <a:ea typeface="+mn-ea"/>
              <a:cs typeface="Arial" panose="020B0604020202020204" pitchFamily="34" charset="0"/>
            </a:rPr>
            <a:t> as well as incremental load reductions from rooftop solar systems not accounted for in the load forecast model</a:t>
          </a:r>
          <a:r>
            <a:rPr lang="en-US" sz="1200">
              <a:solidFill>
                <a:sysClr val="windowText" lastClr="000000"/>
              </a:solidFill>
              <a:effectLst/>
              <a:latin typeface="Arial" panose="020B0604020202020204" pitchFamily="34" charset="0"/>
              <a:ea typeface="+mn-ea"/>
              <a:cs typeface="Arial" panose="020B0604020202020204" pitchFamily="34" charset="0"/>
            </a:rPr>
            <a:t>. The methodologies used to develop Planning Reserve Margins and other elements of the CDR report are outlined in the ERCOT Nodal Protocols, Section 3.2.6 (See https://www.ercot.com/mktrules/nprotocols/current). ERCOT's load forecasts are based on normal weather conditions and determined by the methodology documents posted</a:t>
          </a:r>
          <a:r>
            <a:rPr lang="en-US" sz="1200" baseline="0">
              <a:solidFill>
                <a:sysClr val="windowText" lastClr="000000"/>
              </a:solidFill>
              <a:effectLst/>
              <a:latin typeface="Arial" panose="020B0604020202020204" pitchFamily="34" charset="0"/>
              <a:ea typeface="+mn-ea"/>
              <a:cs typeface="Arial" panose="020B0604020202020204" pitchFamily="34" charset="0"/>
            </a:rPr>
            <a:t> to the Load Forecast webpage, https://www.ercot.com/gridinfo/load/forecast. </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Resource data comes from generation capacity developers (Interconnecting Entities, IEs) and owners as reported in ERCOT's Resource Integration and Ongoing Operations (RIOO) system, as well as other data collection mechanisms described in the ERCOT Nodal </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1">
              <a:solidFill>
                <a:sysClr val="windowText" lastClr="000000"/>
              </a:solidFill>
              <a:effectLst/>
              <a:latin typeface="Arial" panose="020B0604020202020204" pitchFamily="34" charset="0"/>
              <a:ea typeface="+mn-ea"/>
              <a:cs typeface="Arial" panose="020B0604020202020204" pitchFamily="34" charset="0"/>
            </a:rPr>
            <a:t>Note that the CDR is not intended for characterizing the risk of capacity scarcity conditions from a real-time operations perspective. </a:t>
          </a:r>
        </a:p>
        <a:p>
          <a:pPr eaLnBrk="1" fontAlgn="auto" latinLnBrk="0" hangingPunct="1"/>
          <a:endParaRPr lang="en-US" sz="12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US" sz="1200">
              <a:solidFill>
                <a:sysClr val="windowText" lastClr="000000"/>
              </a:solidFill>
              <a:effectLst/>
              <a:latin typeface="Arial" panose="020B0604020202020204" pitchFamily="34" charset="0"/>
              <a:ea typeface="+mn-ea"/>
              <a:cs typeface="Arial" panose="020B0604020202020204" pitchFamily="34" charset="0"/>
            </a:rPr>
          </a:br>
          <a:br>
            <a:rPr lang="en-US" sz="1200">
              <a:solidFill>
                <a:srgbClr val="C00000"/>
              </a:solidFill>
              <a:effectLst/>
              <a:latin typeface="Arial" panose="020B0604020202020204" pitchFamily="34" charset="0"/>
              <a:ea typeface="+mn-ea"/>
              <a:cs typeface="Arial" panose="020B0604020202020204" pitchFamily="34" charset="0"/>
            </a:rPr>
          </a:b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3465-8A10-4EF9-81D5-F7AE318300CA}">
  <dimension ref="A2:R15"/>
  <sheetViews>
    <sheetView tabSelected="1" zoomScale="98" zoomScaleNormal="98" workbookViewId="0">
      <selection activeCell="H22" sqref="H22"/>
    </sheetView>
  </sheetViews>
  <sheetFormatPr defaultRowHeight="12.75"/>
  <cols>
    <col min="1" max="16384" width="9.140625" style="28"/>
  </cols>
  <sheetData>
    <row r="2" spans="1:18" ht="23.25">
      <c r="A2" s="223" t="s">
        <v>638</v>
      </c>
      <c r="B2" s="223"/>
      <c r="C2" s="223"/>
      <c r="D2" s="223"/>
      <c r="E2" s="223"/>
      <c r="F2" s="223"/>
      <c r="G2" s="223"/>
      <c r="H2" s="223"/>
      <c r="I2" s="223"/>
      <c r="J2" s="223"/>
      <c r="K2" s="223"/>
      <c r="L2" s="223"/>
      <c r="M2" s="223"/>
      <c r="N2" s="223"/>
      <c r="O2" s="223"/>
      <c r="P2" s="223"/>
      <c r="Q2" s="223"/>
      <c r="R2" s="223"/>
    </row>
    <row r="3" spans="1:18">
      <c r="A3" s="159"/>
    </row>
    <row r="5" spans="1:18">
      <c r="A5" s="28" t="s">
        <v>646</v>
      </c>
    </row>
    <row r="6" spans="1:18" ht="42.75" customHeight="1">
      <c r="A6" s="222" t="s">
        <v>647</v>
      </c>
      <c r="B6" s="222"/>
      <c r="C6" s="222"/>
      <c r="D6" s="222"/>
      <c r="E6" s="222"/>
      <c r="F6" s="222"/>
      <c r="G6" s="222"/>
      <c r="H6" s="222"/>
      <c r="I6" s="222"/>
      <c r="J6" s="222"/>
      <c r="K6" s="222"/>
      <c r="L6" s="222"/>
      <c r="M6" s="222"/>
      <c r="N6" s="222"/>
      <c r="O6" s="222"/>
      <c r="P6" s="222"/>
      <c r="Q6" s="222"/>
      <c r="R6" s="222"/>
    </row>
    <row r="7" spans="1:18" ht="38.25" customHeight="1">
      <c r="A7" s="222" t="s">
        <v>645</v>
      </c>
      <c r="B7" s="222"/>
      <c r="C7" s="222"/>
      <c r="D7" s="222"/>
      <c r="E7" s="222"/>
      <c r="F7" s="222"/>
      <c r="G7" s="222"/>
      <c r="H7" s="222"/>
      <c r="I7" s="222"/>
      <c r="J7" s="222"/>
      <c r="K7" s="222"/>
      <c r="L7" s="222"/>
      <c r="M7" s="222"/>
      <c r="N7" s="222"/>
      <c r="O7" s="222"/>
      <c r="P7" s="222"/>
      <c r="Q7" s="222"/>
      <c r="R7" s="222"/>
    </row>
    <row r="8" spans="1:18" ht="36" customHeight="1">
      <c r="A8" s="222" t="s">
        <v>640</v>
      </c>
      <c r="B8" s="222"/>
      <c r="C8" s="222"/>
      <c r="D8" s="222"/>
      <c r="E8" s="222"/>
      <c r="F8" s="222"/>
      <c r="G8" s="222"/>
      <c r="H8" s="222"/>
      <c r="I8" s="222"/>
      <c r="J8" s="222"/>
      <c r="K8" s="222"/>
      <c r="L8" s="222"/>
      <c r="M8" s="222"/>
      <c r="N8" s="222"/>
      <c r="O8" s="222"/>
      <c r="P8" s="222"/>
      <c r="Q8" s="222"/>
      <c r="R8" s="222"/>
    </row>
    <row r="9" spans="1:18" ht="39.75" customHeight="1">
      <c r="A9" s="222" t="s">
        <v>648</v>
      </c>
      <c r="B9" s="222"/>
      <c r="C9" s="222"/>
      <c r="D9" s="222"/>
      <c r="E9" s="222"/>
      <c r="F9" s="222"/>
      <c r="G9" s="222"/>
      <c r="H9" s="222"/>
      <c r="I9" s="222"/>
      <c r="J9" s="222"/>
      <c r="K9" s="222"/>
      <c r="L9" s="222"/>
      <c r="M9" s="222"/>
      <c r="N9" s="222"/>
      <c r="O9" s="222"/>
      <c r="P9" s="222"/>
      <c r="Q9" s="222"/>
      <c r="R9" s="222"/>
    </row>
    <row r="10" spans="1:18" ht="39" customHeight="1">
      <c r="A10" s="222" t="s">
        <v>641</v>
      </c>
      <c r="B10" s="222"/>
      <c r="C10" s="222"/>
      <c r="D10" s="222"/>
      <c r="E10" s="222"/>
      <c r="F10" s="222"/>
      <c r="G10" s="222"/>
      <c r="H10" s="222"/>
      <c r="I10" s="222"/>
      <c r="J10" s="222"/>
      <c r="K10" s="222"/>
      <c r="L10" s="222"/>
      <c r="M10" s="222"/>
      <c r="N10" s="222"/>
      <c r="O10" s="222"/>
      <c r="P10" s="222"/>
      <c r="Q10" s="222"/>
      <c r="R10" s="222"/>
    </row>
    <row r="11" spans="1:18" ht="26.25" customHeight="1">
      <c r="A11" s="222" t="s">
        <v>649</v>
      </c>
      <c r="B11" s="222"/>
      <c r="C11" s="222"/>
      <c r="D11" s="222"/>
      <c r="E11" s="222"/>
      <c r="F11" s="222"/>
      <c r="G11" s="222"/>
      <c r="H11" s="222"/>
      <c r="I11" s="222"/>
      <c r="J11" s="222"/>
      <c r="K11" s="222"/>
      <c r="L11" s="222"/>
      <c r="M11" s="222"/>
      <c r="N11" s="222"/>
      <c r="O11" s="222"/>
      <c r="P11" s="222"/>
      <c r="Q11" s="222"/>
      <c r="R11" s="222"/>
    </row>
    <row r="12" spans="1:18" ht="42.75" customHeight="1">
      <c r="A12" s="222" t="s">
        <v>644</v>
      </c>
      <c r="B12" s="222"/>
      <c r="C12" s="222"/>
      <c r="D12" s="222"/>
      <c r="E12" s="222"/>
      <c r="F12" s="222"/>
      <c r="G12" s="222"/>
      <c r="H12" s="222"/>
      <c r="I12" s="222"/>
      <c r="J12" s="222"/>
      <c r="K12" s="222"/>
      <c r="L12" s="222"/>
      <c r="M12" s="222"/>
      <c r="N12" s="222"/>
      <c r="O12" s="222"/>
      <c r="P12" s="222"/>
      <c r="Q12" s="222"/>
      <c r="R12" s="222"/>
    </row>
    <row r="13" spans="1:18" ht="45" customHeight="1">
      <c r="A13" s="222" t="s">
        <v>643</v>
      </c>
      <c r="B13" s="222"/>
      <c r="C13" s="222"/>
      <c r="D13" s="222"/>
      <c r="E13" s="222"/>
      <c r="F13" s="222"/>
      <c r="G13" s="222"/>
      <c r="H13" s="222"/>
      <c r="I13" s="222"/>
      <c r="J13" s="222"/>
      <c r="K13" s="222"/>
      <c r="L13" s="222"/>
      <c r="M13" s="222"/>
      <c r="N13" s="222"/>
      <c r="O13" s="222"/>
      <c r="P13" s="222"/>
      <c r="Q13" s="222"/>
      <c r="R13" s="222"/>
    </row>
    <row r="14" spans="1:18" ht="36.75" customHeight="1">
      <c r="A14" s="222" t="s">
        <v>642</v>
      </c>
      <c r="B14" s="222"/>
      <c r="C14" s="222"/>
      <c r="D14" s="222"/>
      <c r="E14" s="222"/>
      <c r="F14" s="222"/>
      <c r="G14" s="222"/>
      <c r="H14" s="222"/>
      <c r="I14" s="222"/>
      <c r="J14" s="222"/>
      <c r="K14" s="222"/>
      <c r="L14" s="222"/>
      <c r="M14" s="222"/>
      <c r="N14" s="222"/>
      <c r="O14" s="222"/>
      <c r="P14" s="222"/>
      <c r="Q14" s="222"/>
      <c r="R14" s="222"/>
    </row>
    <row r="15" spans="1:18" ht="16.5" customHeight="1">
      <c r="A15" s="160"/>
      <c r="B15" s="160"/>
      <c r="C15" s="160"/>
      <c r="D15" s="160"/>
      <c r="E15" s="160"/>
      <c r="F15" s="160"/>
      <c r="G15" s="160"/>
      <c r="H15" s="160"/>
      <c r="I15" s="160"/>
      <c r="J15" s="160"/>
      <c r="K15" s="160"/>
      <c r="L15" s="160"/>
      <c r="M15" s="160"/>
      <c r="N15" s="160"/>
      <c r="O15" s="160"/>
      <c r="P15" s="160"/>
      <c r="Q15" s="160"/>
      <c r="R15" s="160"/>
    </row>
  </sheetData>
  <mergeCells count="10">
    <mergeCell ref="A12:R12"/>
    <mergeCell ref="A13:R13"/>
    <mergeCell ref="A14:R14"/>
    <mergeCell ref="A2:R2"/>
    <mergeCell ref="A6:R6"/>
    <mergeCell ref="A8:R8"/>
    <mergeCell ref="A9:R9"/>
    <mergeCell ref="A10:R10"/>
    <mergeCell ref="A11:R11"/>
    <mergeCell ref="A7:R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928B-AF99-466C-9A42-2FC8CC41EA8C}">
  <sheetPr>
    <tabColor rgb="FFFFFF99"/>
  </sheetPr>
  <dimension ref="B1:AC98"/>
  <sheetViews>
    <sheetView zoomScale="95" zoomScaleNormal="95" workbookViewId="0">
      <selection activeCell="E31" sqref="E31"/>
    </sheetView>
  </sheetViews>
  <sheetFormatPr defaultColWidth="8.42578125" defaultRowHeight="15"/>
  <cols>
    <col min="1" max="1" width="2" style="33" customWidth="1"/>
    <col min="2" max="2" width="3.42578125" style="33" customWidth="1"/>
    <col min="3" max="3" width="93.5703125" style="33" customWidth="1"/>
    <col min="4" max="11" width="12.5703125" style="33" customWidth="1"/>
    <col min="12" max="12" width="12.5703125" style="36" customWidth="1"/>
    <col min="13" max="18" width="12.5703125" style="33" customWidth="1"/>
    <col min="19" max="19" width="8.42578125" style="33"/>
    <col min="20" max="20" width="12.85546875" style="33" customWidth="1"/>
    <col min="21" max="16384" width="8.42578125" style="33"/>
  </cols>
  <sheetData>
    <row r="1" spans="2:23" ht="40.700000000000003" customHeight="1">
      <c r="B1" s="234" t="s">
        <v>59</v>
      </c>
      <c r="C1" s="234"/>
      <c r="D1" s="234"/>
      <c r="E1" s="234"/>
      <c r="F1" s="234"/>
      <c r="G1" s="234"/>
      <c r="H1" s="234"/>
      <c r="I1" s="234"/>
      <c r="J1" s="234"/>
      <c r="K1" s="234"/>
      <c r="L1" s="234"/>
      <c r="M1" s="234"/>
      <c r="N1" s="234"/>
      <c r="O1" s="234"/>
      <c r="P1" s="234"/>
      <c r="Q1" s="234"/>
      <c r="R1" s="234"/>
    </row>
    <row r="2" spans="2:23" ht="22.7" customHeight="1">
      <c r="B2" s="235" t="s">
        <v>275</v>
      </c>
      <c r="C2" s="235"/>
      <c r="D2" s="235"/>
      <c r="E2" s="235"/>
      <c r="F2" s="235"/>
      <c r="G2" s="235"/>
      <c r="H2" s="235"/>
      <c r="I2" s="235"/>
      <c r="J2" s="235"/>
      <c r="K2" s="235"/>
      <c r="L2" s="235"/>
      <c r="M2" s="235"/>
      <c r="N2" s="235"/>
      <c r="O2" s="235"/>
      <c r="P2" s="235"/>
      <c r="Q2" s="235"/>
      <c r="R2" s="235"/>
    </row>
    <row r="3" spans="2:23" ht="22.7" customHeight="1">
      <c r="B3" s="111"/>
      <c r="C3" s="111"/>
      <c r="D3" s="236">
        <v>2025</v>
      </c>
      <c r="E3" s="237"/>
      <c r="F3" s="237"/>
      <c r="G3" s="236">
        <v>2026</v>
      </c>
      <c r="H3" s="237"/>
      <c r="I3" s="237"/>
      <c r="J3" s="236">
        <v>2027</v>
      </c>
      <c r="K3" s="237"/>
      <c r="L3" s="237"/>
      <c r="M3" s="236">
        <v>2028</v>
      </c>
      <c r="N3" s="237"/>
      <c r="O3" s="237"/>
      <c r="P3" s="236">
        <v>2029</v>
      </c>
      <c r="Q3" s="237"/>
      <c r="R3" s="237"/>
    </row>
    <row r="4" spans="2:23" ht="33.75">
      <c r="B4" s="112"/>
      <c r="C4" s="112"/>
      <c r="D4" s="113" t="s">
        <v>276</v>
      </c>
      <c r="E4" s="114" t="s">
        <v>277</v>
      </c>
      <c r="F4" s="115" t="s">
        <v>203</v>
      </c>
      <c r="G4" s="113" t="s">
        <v>276</v>
      </c>
      <c r="H4" s="114" t="s">
        <v>277</v>
      </c>
      <c r="I4" s="115" t="s">
        <v>220</v>
      </c>
      <c r="J4" s="113" t="s">
        <v>276</v>
      </c>
      <c r="K4" s="114" t="s">
        <v>277</v>
      </c>
      <c r="L4" s="115" t="s">
        <v>221</v>
      </c>
      <c r="M4" s="113" t="s">
        <v>276</v>
      </c>
      <c r="N4" s="114" t="s">
        <v>277</v>
      </c>
      <c r="O4" s="115" t="s">
        <v>222</v>
      </c>
      <c r="P4" s="113" t="s">
        <v>276</v>
      </c>
      <c r="Q4" s="114" t="s">
        <v>277</v>
      </c>
      <c r="R4" s="115" t="s">
        <v>223</v>
      </c>
    </row>
    <row r="5" spans="2:23" ht="18" customHeight="1">
      <c r="B5" s="112"/>
      <c r="C5" s="112"/>
      <c r="D5" s="116" t="s">
        <v>204</v>
      </c>
      <c r="E5" s="117" t="s">
        <v>206</v>
      </c>
      <c r="F5" s="118" t="s">
        <v>205</v>
      </c>
      <c r="G5" s="116" t="s">
        <v>208</v>
      </c>
      <c r="H5" s="117" t="s">
        <v>209</v>
      </c>
      <c r="I5" s="118" t="s">
        <v>210</v>
      </c>
      <c r="J5" s="117" t="s">
        <v>211</v>
      </c>
      <c r="K5" s="117" t="s">
        <v>212</v>
      </c>
      <c r="L5" s="118" t="s">
        <v>213</v>
      </c>
      <c r="M5" s="117" t="s">
        <v>214</v>
      </c>
      <c r="N5" s="117" t="s">
        <v>215</v>
      </c>
      <c r="O5" s="118" t="s">
        <v>216</v>
      </c>
      <c r="P5" s="117" t="s">
        <v>217</v>
      </c>
      <c r="Q5" s="117" t="s">
        <v>218</v>
      </c>
      <c r="R5" s="118" t="s">
        <v>219</v>
      </c>
    </row>
    <row r="6" spans="2:23" s="35" customFormat="1" ht="15.75">
      <c r="B6" s="119" t="s">
        <v>224</v>
      </c>
      <c r="C6" s="120"/>
      <c r="D6" s="121"/>
      <c r="E6" s="122"/>
      <c r="F6" s="123"/>
      <c r="G6" s="121"/>
      <c r="H6" s="122"/>
      <c r="I6" s="123"/>
      <c r="J6" s="122"/>
      <c r="K6" s="122"/>
      <c r="L6" s="123"/>
      <c r="M6" s="122"/>
      <c r="N6" s="122"/>
      <c r="O6" s="123"/>
      <c r="P6" s="122"/>
      <c r="Q6" s="122"/>
      <c r="R6" s="123"/>
      <c r="S6" s="34"/>
      <c r="T6" s="34"/>
      <c r="U6" s="34"/>
      <c r="V6" s="34"/>
      <c r="W6" s="34"/>
    </row>
    <row r="7" spans="2:23" s="35" customFormat="1">
      <c r="B7" s="124"/>
      <c r="C7" s="125" t="s">
        <v>225</v>
      </c>
      <c r="D7" s="126"/>
      <c r="E7" s="127"/>
      <c r="F7" s="128"/>
      <c r="G7" s="126"/>
      <c r="H7" s="127"/>
      <c r="I7" s="128"/>
      <c r="J7" s="127"/>
      <c r="K7" s="127"/>
      <c r="L7" s="128"/>
      <c r="M7" s="127"/>
      <c r="N7" s="127"/>
      <c r="O7" s="128"/>
      <c r="P7" s="127"/>
      <c r="Q7" s="127"/>
      <c r="R7" s="128"/>
      <c r="S7" s="36"/>
      <c r="T7" s="36"/>
      <c r="U7" s="36"/>
      <c r="V7" s="36"/>
      <c r="W7" s="36"/>
    </row>
    <row r="8" spans="2:23" s="35" customFormat="1">
      <c r="B8" s="124"/>
      <c r="C8" s="125" t="s">
        <v>60</v>
      </c>
      <c r="D8" s="129"/>
      <c r="E8" s="130"/>
      <c r="F8" s="131"/>
      <c r="G8" s="129"/>
      <c r="H8" s="130"/>
      <c r="I8" s="131"/>
      <c r="J8" s="130"/>
      <c r="K8" s="130"/>
      <c r="L8" s="131"/>
      <c r="M8" s="130"/>
      <c r="N8" s="130"/>
      <c r="O8" s="131"/>
      <c r="P8" s="130"/>
      <c r="Q8" s="130"/>
      <c r="R8" s="131"/>
      <c r="S8" s="34"/>
      <c r="T8" s="34"/>
      <c r="U8" s="34"/>
      <c r="V8" s="34"/>
      <c r="W8" s="34"/>
    </row>
    <row r="9" spans="2:23" s="35" customFormat="1">
      <c r="B9" s="124"/>
      <c r="C9" s="125" t="s">
        <v>61</v>
      </c>
      <c r="D9" s="129"/>
      <c r="E9" s="130"/>
      <c r="F9" s="131"/>
      <c r="G9" s="129"/>
      <c r="H9" s="130"/>
      <c r="I9" s="131"/>
      <c r="J9" s="130"/>
      <c r="K9" s="130"/>
      <c r="L9" s="131"/>
      <c r="M9" s="130"/>
      <c r="N9" s="130"/>
      <c r="O9" s="131"/>
      <c r="P9" s="130"/>
      <c r="Q9" s="130"/>
      <c r="R9" s="131"/>
      <c r="S9" s="34"/>
      <c r="T9" s="34"/>
      <c r="U9" s="34"/>
      <c r="V9" s="34"/>
      <c r="W9" s="34"/>
    </row>
    <row r="10" spans="2:23" s="35" customFormat="1">
      <c r="B10" s="124"/>
      <c r="C10" s="125" t="s">
        <v>185</v>
      </c>
      <c r="D10" s="129"/>
      <c r="E10" s="130"/>
      <c r="F10" s="131"/>
      <c r="G10" s="129"/>
      <c r="H10" s="130"/>
      <c r="I10" s="131"/>
      <c r="J10" s="130"/>
      <c r="K10" s="130"/>
      <c r="L10" s="131"/>
      <c r="M10" s="130"/>
      <c r="N10" s="130"/>
      <c r="O10" s="131"/>
      <c r="P10" s="130"/>
      <c r="Q10" s="130"/>
      <c r="R10" s="131"/>
      <c r="S10" s="34"/>
      <c r="T10" s="34"/>
      <c r="U10" s="34"/>
      <c r="V10" s="34"/>
      <c r="W10" s="34"/>
    </row>
    <row r="11" spans="2:23" s="35" customFormat="1">
      <c r="B11" s="124"/>
      <c r="C11" s="125" t="s">
        <v>227</v>
      </c>
      <c r="D11" s="129"/>
      <c r="E11" s="130"/>
      <c r="F11" s="131"/>
      <c r="G11" s="129"/>
      <c r="H11" s="130"/>
      <c r="I11" s="131"/>
      <c r="J11" s="130"/>
      <c r="K11" s="130"/>
      <c r="L11" s="131"/>
      <c r="M11" s="130"/>
      <c r="N11" s="130"/>
      <c r="O11" s="131"/>
      <c r="P11" s="130"/>
      <c r="Q11" s="130"/>
      <c r="R11" s="131"/>
      <c r="S11" s="34"/>
      <c r="T11" s="34"/>
      <c r="U11" s="34"/>
      <c r="V11" s="34"/>
      <c r="W11" s="34"/>
    </row>
    <row r="12" spans="2:23" s="35" customFormat="1">
      <c r="B12" s="124"/>
      <c r="C12" s="125" t="s">
        <v>62</v>
      </c>
      <c r="D12" s="129"/>
      <c r="E12" s="130"/>
      <c r="F12" s="131"/>
      <c r="G12" s="129"/>
      <c r="H12" s="130"/>
      <c r="I12" s="131"/>
      <c r="J12" s="130"/>
      <c r="K12" s="130"/>
      <c r="L12" s="131"/>
      <c r="M12" s="130"/>
      <c r="N12" s="130"/>
      <c r="O12" s="131"/>
      <c r="P12" s="130"/>
      <c r="Q12" s="130"/>
      <c r="R12" s="131"/>
      <c r="S12" s="34"/>
      <c r="T12" s="34"/>
      <c r="U12" s="34"/>
      <c r="V12" s="34"/>
      <c r="W12" s="34"/>
    </row>
    <row r="13" spans="2:23" s="35" customFormat="1">
      <c r="B13" s="124"/>
      <c r="C13" s="125" t="s">
        <v>63</v>
      </c>
      <c r="D13" s="129"/>
      <c r="E13" s="130"/>
      <c r="F13" s="131"/>
      <c r="G13" s="129"/>
      <c r="H13" s="130"/>
      <c r="I13" s="131"/>
      <c r="J13" s="130"/>
      <c r="K13" s="130"/>
      <c r="L13" s="131"/>
      <c r="M13" s="130"/>
      <c r="N13" s="130"/>
      <c r="O13" s="131"/>
      <c r="P13" s="130"/>
      <c r="Q13" s="130"/>
      <c r="R13" s="131"/>
      <c r="S13" s="34"/>
      <c r="T13" s="34"/>
      <c r="U13" s="34"/>
      <c r="V13" s="34"/>
      <c r="W13" s="34"/>
    </row>
    <row r="14" spans="2:23" s="35" customFormat="1">
      <c r="B14" s="124"/>
      <c r="C14" s="141" t="s">
        <v>226</v>
      </c>
      <c r="D14" s="129"/>
      <c r="E14" s="130"/>
      <c r="F14" s="131"/>
      <c r="G14" s="129"/>
      <c r="H14" s="130"/>
      <c r="I14" s="131"/>
      <c r="J14" s="130"/>
      <c r="K14" s="130"/>
      <c r="L14" s="131"/>
      <c r="M14" s="130"/>
      <c r="N14" s="130"/>
      <c r="O14" s="131"/>
      <c r="P14" s="130"/>
      <c r="Q14" s="130"/>
      <c r="R14" s="131"/>
      <c r="S14" s="34"/>
      <c r="T14" s="34"/>
      <c r="U14" s="34"/>
      <c r="V14" s="34"/>
      <c r="W14" s="34"/>
    </row>
    <row r="15" spans="2:23" s="35" customFormat="1" ht="15.75" thickBot="1">
      <c r="B15" s="124"/>
      <c r="C15" s="132" t="s">
        <v>164</v>
      </c>
      <c r="D15" s="133"/>
      <c r="E15" s="134"/>
      <c r="F15" s="135"/>
      <c r="G15" s="133"/>
      <c r="H15" s="134"/>
      <c r="I15" s="135"/>
      <c r="J15" s="134"/>
      <c r="K15" s="134"/>
      <c r="L15" s="135"/>
      <c r="M15" s="134"/>
      <c r="N15" s="134"/>
      <c r="O15" s="135"/>
      <c r="P15" s="134"/>
      <c r="Q15" s="134"/>
      <c r="R15" s="135"/>
      <c r="S15" s="34"/>
      <c r="T15" s="34"/>
      <c r="U15" s="34"/>
      <c r="V15" s="34"/>
      <c r="W15" s="34"/>
    </row>
    <row r="16" spans="2:23" s="35" customFormat="1" ht="15.75" thickTop="1">
      <c r="B16" s="124"/>
      <c r="C16" s="124"/>
      <c r="D16" s="136"/>
      <c r="E16" s="137"/>
      <c r="F16" s="137"/>
      <c r="G16" s="137"/>
      <c r="H16" s="137"/>
      <c r="I16" s="137"/>
      <c r="J16" s="137"/>
      <c r="K16" s="137"/>
      <c r="L16" s="137"/>
      <c r="M16" s="137"/>
      <c r="N16" s="137"/>
      <c r="O16" s="137"/>
      <c r="P16" s="137"/>
      <c r="Q16" s="138"/>
      <c r="R16" s="139"/>
      <c r="S16" s="34"/>
      <c r="T16" s="34"/>
      <c r="U16" s="34"/>
      <c r="V16" s="34"/>
      <c r="W16" s="34"/>
    </row>
    <row r="17" spans="2:29" s="35" customFormat="1">
      <c r="B17" s="124"/>
      <c r="C17" s="140" t="s">
        <v>207</v>
      </c>
      <c r="D17" s="231">
        <v>3208</v>
      </c>
      <c r="E17" s="232"/>
      <c r="F17" s="233"/>
      <c r="G17" s="231">
        <v>3497</v>
      </c>
      <c r="H17" s="232"/>
      <c r="I17" s="233"/>
      <c r="J17" s="231">
        <v>3786</v>
      </c>
      <c r="K17" s="232"/>
      <c r="L17" s="233"/>
      <c r="M17" s="231">
        <v>4076</v>
      </c>
      <c r="N17" s="232"/>
      <c r="O17" s="233"/>
      <c r="P17" s="231">
        <v>4367</v>
      </c>
      <c r="Q17" s="232"/>
      <c r="R17" s="233"/>
      <c r="S17" s="34"/>
      <c r="T17" s="34"/>
      <c r="U17" s="34"/>
      <c r="V17" s="34"/>
      <c r="W17" s="34"/>
    </row>
    <row r="18" spans="2:29" s="35" customFormat="1">
      <c r="B18" s="37"/>
      <c r="C18" s="38"/>
      <c r="D18" s="39"/>
      <c r="E18" s="39"/>
      <c r="F18" s="39"/>
      <c r="G18" s="39"/>
      <c r="H18" s="39"/>
      <c r="I18" s="39"/>
      <c r="J18" s="40"/>
      <c r="K18" s="40"/>
      <c r="L18" s="41"/>
      <c r="M18" s="42"/>
      <c r="S18" s="34"/>
      <c r="T18" s="34"/>
      <c r="U18" s="34"/>
      <c r="V18" s="34"/>
      <c r="W18" s="34"/>
    </row>
    <row r="19" spans="2:29" s="35" customFormat="1" ht="23.45" customHeight="1">
      <c r="B19" s="142" t="s">
        <v>240</v>
      </c>
      <c r="C19" s="44"/>
      <c r="D19" s="63"/>
      <c r="E19" s="44"/>
      <c r="F19" s="45"/>
      <c r="G19" s="63"/>
      <c r="H19" s="44"/>
      <c r="I19" s="45"/>
      <c r="J19" s="63"/>
      <c r="K19" s="44"/>
      <c r="L19" s="45"/>
      <c r="M19" s="63"/>
      <c r="N19" s="44"/>
      <c r="O19" s="45"/>
      <c r="P19" s="63"/>
      <c r="Q19" s="44"/>
      <c r="R19" s="45"/>
      <c r="S19" s="34"/>
      <c r="T19" s="34"/>
      <c r="U19" s="34"/>
      <c r="V19" s="34"/>
      <c r="W19" s="34"/>
    </row>
    <row r="20" spans="2:29" s="35" customFormat="1" ht="16.5" customHeight="1">
      <c r="B20" s="70"/>
      <c r="C20" s="43"/>
      <c r="D20" s="63"/>
      <c r="E20" s="44"/>
      <c r="F20" s="44"/>
      <c r="G20" s="63"/>
      <c r="H20" s="44"/>
      <c r="I20" s="44"/>
      <c r="J20" s="63"/>
      <c r="K20" s="44"/>
      <c r="L20" s="45"/>
      <c r="M20" s="63"/>
      <c r="N20" s="44"/>
      <c r="O20" s="45"/>
      <c r="P20" s="63"/>
      <c r="Q20" s="44"/>
      <c r="R20" s="45"/>
      <c r="S20" s="36"/>
      <c r="T20" s="34"/>
      <c r="U20" s="36"/>
      <c r="V20" s="36"/>
      <c r="W20" s="36"/>
      <c r="X20" s="36"/>
      <c r="Y20" s="36"/>
      <c r="Z20" s="36"/>
      <c r="AA20" s="36"/>
      <c r="AB20" s="36"/>
      <c r="AC20" s="36"/>
    </row>
    <row r="21" spans="2:29" s="35" customFormat="1" ht="16.5" customHeight="1">
      <c r="B21" s="70" t="s">
        <v>239</v>
      </c>
      <c r="C21" s="43"/>
      <c r="D21" s="63"/>
      <c r="E21" s="44"/>
      <c r="F21" s="44"/>
      <c r="G21" s="63"/>
      <c r="H21" s="44"/>
      <c r="I21" s="44"/>
      <c r="J21" s="63"/>
      <c r="K21" s="44"/>
      <c r="L21" s="45"/>
      <c r="M21" s="63"/>
      <c r="N21" s="44"/>
      <c r="O21" s="45"/>
      <c r="P21" s="63"/>
      <c r="Q21" s="44"/>
      <c r="R21" s="45"/>
      <c r="S21" s="36"/>
      <c r="T21" s="34"/>
      <c r="U21" s="36"/>
      <c r="V21" s="36"/>
      <c r="W21" s="36"/>
      <c r="X21" s="36"/>
      <c r="Y21" s="36"/>
      <c r="Z21" s="36"/>
      <c r="AA21" s="36"/>
      <c r="AB21" s="36"/>
      <c r="AC21" s="36"/>
    </row>
    <row r="22" spans="2:29" s="35" customFormat="1">
      <c r="B22" s="70"/>
      <c r="C22" s="43" t="s">
        <v>150</v>
      </c>
      <c r="D22" s="64"/>
      <c r="E22" s="46"/>
      <c r="F22" s="46"/>
      <c r="G22" s="64"/>
      <c r="H22" s="46"/>
      <c r="I22" s="46"/>
      <c r="J22" s="64"/>
      <c r="K22" s="46"/>
      <c r="L22" s="47"/>
      <c r="M22" s="64"/>
      <c r="N22" s="46"/>
      <c r="O22" s="47"/>
      <c r="P22" s="64"/>
      <c r="Q22" s="46"/>
      <c r="R22" s="47"/>
      <c r="S22" s="36"/>
      <c r="T22" s="34"/>
      <c r="U22" s="36"/>
      <c r="V22" s="36"/>
      <c r="W22" s="36"/>
      <c r="X22" s="36"/>
      <c r="Y22" s="36"/>
      <c r="Z22" s="36"/>
      <c r="AA22" s="36"/>
      <c r="AB22" s="36"/>
      <c r="AC22" s="36"/>
    </row>
    <row r="23" spans="2:29" s="35" customFormat="1">
      <c r="B23" s="70"/>
      <c r="C23" s="43" t="s">
        <v>189</v>
      </c>
      <c r="D23" s="64"/>
      <c r="E23" s="46"/>
      <c r="F23" s="46"/>
      <c r="G23" s="64"/>
      <c r="H23" s="46"/>
      <c r="I23" s="46"/>
      <c r="J23" s="64"/>
      <c r="K23" s="46"/>
      <c r="L23" s="47"/>
      <c r="M23" s="64"/>
      <c r="N23" s="46"/>
      <c r="O23" s="47"/>
      <c r="P23" s="64"/>
      <c r="Q23" s="46"/>
      <c r="R23" s="47"/>
      <c r="S23" s="36"/>
      <c r="T23" s="34"/>
      <c r="U23" s="36"/>
      <c r="V23" s="36"/>
      <c r="W23" s="36"/>
      <c r="X23" s="36"/>
      <c r="Y23" s="36"/>
      <c r="Z23" s="36"/>
      <c r="AA23" s="36"/>
      <c r="AB23" s="36"/>
      <c r="AC23" s="36"/>
    </row>
    <row r="24" spans="2:29" s="35" customFormat="1">
      <c r="B24" s="70"/>
      <c r="C24" s="43" t="s">
        <v>140</v>
      </c>
      <c r="D24" s="64"/>
      <c r="E24" s="46"/>
      <c r="F24" s="46"/>
      <c r="G24" s="64"/>
      <c r="H24" s="46"/>
      <c r="I24" s="46"/>
      <c r="J24" s="64"/>
      <c r="K24" s="46"/>
      <c r="L24" s="47"/>
      <c r="M24" s="64"/>
      <c r="N24" s="46"/>
      <c r="O24" s="47"/>
      <c r="P24" s="64"/>
      <c r="Q24" s="46"/>
      <c r="R24" s="47"/>
      <c r="S24" s="36"/>
      <c r="T24" s="36"/>
      <c r="U24" s="36"/>
      <c r="V24" s="36"/>
      <c r="W24" s="36"/>
      <c r="X24" s="36"/>
      <c r="Y24" s="36"/>
      <c r="Z24" s="36"/>
      <c r="AA24" s="36"/>
      <c r="AB24" s="36"/>
      <c r="AC24" s="36"/>
    </row>
    <row r="25" spans="2:29" s="35" customFormat="1">
      <c r="B25" s="70"/>
      <c r="C25" s="43" t="s">
        <v>139</v>
      </c>
      <c r="D25" s="64"/>
      <c r="E25" s="46"/>
      <c r="F25" s="46"/>
      <c r="G25" s="64"/>
      <c r="H25" s="46"/>
      <c r="I25" s="46"/>
      <c r="J25" s="64"/>
      <c r="K25" s="46"/>
      <c r="L25" s="47"/>
      <c r="M25" s="64"/>
      <c r="N25" s="46"/>
      <c r="O25" s="47"/>
      <c r="P25" s="64"/>
      <c r="Q25" s="46"/>
      <c r="R25" s="47"/>
      <c r="S25" s="36"/>
      <c r="T25" s="36"/>
      <c r="U25" s="36"/>
      <c r="V25" s="36"/>
      <c r="W25" s="36"/>
      <c r="X25" s="36"/>
      <c r="Y25" s="36"/>
      <c r="Z25" s="36"/>
      <c r="AA25" s="36"/>
      <c r="AB25" s="36"/>
      <c r="AC25" s="36"/>
    </row>
    <row r="26" spans="2:29" s="35" customFormat="1">
      <c r="B26" s="70"/>
      <c r="C26" s="43" t="s">
        <v>609</v>
      </c>
      <c r="D26" s="64"/>
      <c r="E26" s="46"/>
      <c r="F26" s="46"/>
      <c r="G26" s="64"/>
      <c r="H26" s="46"/>
      <c r="I26" s="46"/>
      <c r="J26" s="64"/>
      <c r="K26" s="46"/>
      <c r="L26" s="47"/>
      <c r="M26" s="64"/>
      <c r="N26" s="46"/>
      <c r="O26" s="47"/>
      <c r="P26" s="64"/>
      <c r="Q26" s="46"/>
      <c r="R26" s="47"/>
      <c r="S26" s="36"/>
      <c r="T26" s="36"/>
      <c r="U26" s="36"/>
      <c r="V26" s="36"/>
      <c r="W26" s="36"/>
      <c r="X26" s="36"/>
      <c r="Y26" s="36"/>
      <c r="Z26" s="36"/>
      <c r="AA26" s="36"/>
      <c r="AB26" s="36"/>
      <c r="AC26" s="36"/>
    </row>
    <row r="27" spans="2:29" s="35" customFormat="1">
      <c r="B27" s="70"/>
      <c r="C27" s="43" t="s">
        <v>64</v>
      </c>
      <c r="D27" s="64"/>
      <c r="E27" s="46"/>
      <c r="F27" s="46"/>
      <c r="G27" s="64"/>
      <c r="H27" s="46"/>
      <c r="I27" s="46"/>
      <c r="J27" s="64"/>
      <c r="K27" s="46"/>
      <c r="L27" s="47"/>
      <c r="M27" s="64"/>
      <c r="N27" s="46"/>
      <c r="O27" s="47"/>
      <c r="P27" s="64"/>
      <c r="Q27" s="46"/>
      <c r="R27" s="47"/>
      <c r="S27" s="36"/>
      <c r="T27" s="36"/>
      <c r="U27" s="36"/>
      <c r="V27" s="36"/>
      <c r="W27" s="36"/>
      <c r="X27" s="36"/>
      <c r="Y27" s="36"/>
      <c r="Z27" s="36"/>
      <c r="AA27" s="36"/>
      <c r="AB27" s="36"/>
      <c r="AC27" s="36"/>
    </row>
    <row r="28" spans="2:29" s="35" customFormat="1">
      <c r="B28" s="70"/>
      <c r="C28" s="144" t="s">
        <v>236</v>
      </c>
      <c r="D28" s="64"/>
      <c r="E28" s="46"/>
      <c r="F28" s="46"/>
      <c r="G28" s="64"/>
      <c r="H28" s="46"/>
      <c r="I28" s="46"/>
      <c r="J28" s="64"/>
      <c r="K28" s="46"/>
      <c r="L28" s="47"/>
      <c r="M28" s="64"/>
      <c r="N28" s="46"/>
      <c r="O28" s="47"/>
      <c r="P28" s="64"/>
      <c r="Q28" s="46"/>
      <c r="R28" s="47"/>
      <c r="S28" s="36"/>
      <c r="T28" s="36"/>
      <c r="U28" s="36"/>
      <c r="V28" s="36"/>
      <c r="W28" s="36"/>
      <c r="X28" s="36"/>
      <c r="Y28" s="36"/>
      <c r="Z28" s="36"/>
      <c r="AA28" s="36"/>
      <c r="AB28" s="36"/>
      <c r="AC28" s="36"/>
    </row>
    <row r="29" spans="2:29" s="35" customFormat="1">
      <c r="B29" s="70"/>
      <c r="C29" s="144" t="s">
        <v>234</v>
      </c>
      <c r="D29" s="64"/>
      <c r="E29" s="46"/>
      <c r="F29" s="46"/>
      <c r="G29" s="64"/>
      <c r="H29" s="46"/>
      <c r="I29" s="46"/>
      <c r="J29" s="64"/>
      <c r="K29" s="46"/>
      <c r="L29" s="47"/>
      <c r="M29" s="64"/>
      <c r="N29" s="46"/>
      <c r="O29" s="47"/>
      <c r="P29" s="64"/>
      <c r="Q29" s="46"/>
      <c r="R29" s="47"/>
      <c r="S29" s="36"/>
      <c r="T29" s="36"/>
      <c r="U29" s="36"/>
      <c r="V29" s="36"/>
      <c r="W29" s="36"/>
      <c r="X29" s="36"/>
      <c r="Y29" s="36"/>
      <c r="Z29" s="36"/>
      <c r="AA29" s="36"/>
      <c r="AB29" s="36"/>
      <c r="AC29" s="36"/>
    </row>
    <row r="30" spans="2:29" s="35" customFormat="1">
      <c r="B30" s="70"/>
      <c r="C30" s="144" t="s">
        <v>235</v>
      </c>
      <c r="D30" s="64"/>
      <c r="E30" s="46"/>
      <c r="F30" s="46"/>
      <c r="G30" s="64"/>
      <c r="H30" s="46"/>
      <c r="I30" s="46"/>
      <c r="J30" s="64"/>
      <c r="K30" s="46"/>
      <c r="L30" s="47"/>
      <c r="M30" s="64"/>
      <c r="N30" s="46"/>
      <c r="O30" s="47"/>
      <c r="P30" s="64"/>
      <c r="Q30" s="46"/>
      <c r="R30" s="47"/>
      <c r="S30" s="36"/>
      <c r="T30" s="36"/>
      <c r="U30" s="36"/>
      <c r="V30" s="36"/>
      <c r="W30" s="36"/>
      <c r="X30" s="36"/>
      <c r="Y30" s="36"/>
      <c r="Z30" s="36"/>
      <c r="AA30" s="36"/>
      <c r="AB30" s="36"/>
      <c r="AC30" s="36"/>
    </row>
    <row r="31" spans="2:29" s="35" customFormat="1">
      <c r="B31" s="70"/>
      <c r="C31" s="144" t="s">
        <v>229</v>
      </c>
      <c r="D31" s="64"/>
      <c r="E31" s="46"/>
      <c r="F31" s="46"/>
      <c r="G31" s="64"/>
      <c r="H31" s="46"/>
      <c r="I31" s="46"/>
      <c r="J31" s="64"/>
      <c r="K31" s="46"/>
      <c r="L31" s="47"/>
      <c r="M31" s="64"/>
      <c r="N31" s="46"/>
      <c r="O31" s="47"/>
      <c r="P31" s="64"/>
      <c r="Q31" s="46"/>
      <c r="R31" s="47"/>
      <c r="S31" s="36"/>
      <c r="T31" s="36"/>
      <c r="U31" s="36"/>
      <c r="V31" s="36"/>
      <c r="W31" s="36"/>
      <c r="X31" s="36"/>
      <c r="Y31" s="36"/>
      <c r="Z31" s="36"/>
      <c r="AA31" s="36"/>
      <c r="AB31" s="36"/>
      <c r="AC31" s="36"/>
    </row>
    <row r="32" spans="2:29" s="35" customFormat="1">
      <c r="B32" s="70"/>
      <c r="C32" s="144" t="s">
        <v>230</v>
      </c>
      <c r="D32" s="64"/>
      <c r="E32" s="46"/>
      <c r="F32" s="46"/>
      <c r="G32" s="64"/>
      <c r="H32" s="46"/>
      <c r="I32" s="46"/>
      <c r="J32" s="64"/>
      <c r="K32" s="46"/>
      <c r="L32" s="47"/>
      <c r="M32" s="64"/>
      <c r="N32" s="46"/>
      <c r="O32" s="47"/>
      <c r="P32" s="64"/>
      <c r="Q32" s="46"/>
      <c r="R32" s="47"/>
      <c r="S32" s="36"/>
      <c r="T32" s="36"/>
      <c r="U32" s="36"/>
      <c r="V32" s="36"/>
      <c r="W32" s="36"/>
      <c r="X32" s="36"/>
      <c r="Y32" s="36"/>
      <c r="Z32" s="36"/>
      <c r="AA32" s="36"/>
      <c r="AB32" s="36"/>
      <c r="AC32" s="36"/>
    </row>
    <row r="33" spans="2:29" s="35" customFormat="1">
      <c r="B33" s="70"/>
      <c r="C33" s="144" t="s">
        <v>231</v>
      </c>
      <c r="D33" s="64"/>
      <c r="E33" s="46"/>
      <c r="F33" s="46"/>
      <c r="G33" s="64"/>
      <c r="H33" s="46"/>
      <c r="I33" s="46"/>
      <c r="J33" s="64"/>
      <c r="K33" s="46"/>
      <c r="L33" s="47"/>
      <c r="M33" s="64"/>
      <c r="N33" s="46"/>
      <c r="O33" s="47"/>
      <c r="P33" s="64"/>
      <c r="Q33" s="46"/>
      <c r="R33" s="47"/>
      <c r="S33" s="36"/>
      <c r="T33" s="36"/>
      <c r="U33" s="36"/>
      <c r="V33" s="36"/>
      <c r="W33" s="36"/>
      <c r="X33" s="36"/>
      <c r="Y33" s="36"/>
      <c r="Z33" s="36"/>
      <c r="AA33" s="36"/>
      <c r="AB33" s="36"/>
      <c r="AC33" s="36"/>
    </row>
    <row r="34" spans="2:29" s="35" customFormat="1">
      <c r="B34" s="70"/>
      <c r="C34" s="144" t="s">
        <v>232</v>
      </c>
      <c r="D34" s="64"/>
      <c r="E34" s="46"/>
      <c r="F34" s="46"/>
      <c r="G34" s="64"/>
      <c r="H34" s="46"/>
      <c r="I34" s="46"/>
      <c r="J34" s="64"/>
      <c r="K34" s="46"/>
      <c r="L34" s="47"/>
      <c r="M34" s="64"/>
      <c r="N34" s="46"/>
      <c r="O34" s="47"/>
      <c r="P34" s="64"/>
      <c r="Q34" s="46"/>
      <c r="R34" s="47"/>
      <c r="S34" s="36"/>
      <c r="T34" s="36"/>
      <c r="U34" s="36"/>
      <c r="V34" s="36"/>
      <c r="W34" s="36"/>
      <c r="X34" s="36"/>
      <c r="Y34" s="36"/>
      <c r="Z34" s="36"/>
      <c r="AA34" s="36"/>
      <c r="AB34" s="36"/>
      <c r="AC34" s="36"/>
    </row>
    <row r="35" spans="2:29" s="35" customFormat="1">
      <c r="B35" s="70"/>
      <c r="C35" s="144" t="s">
        <v>233</v>
      </c>
      <c r="D35" s="64"/>
      <c r="E35" s="46"/>
      <c r="F35" s="46"/>
      <c r="G35" s="64"/>
      <c r="H35" s="46"/>
      <c r="I35" s="46"/>
      <c r="J35" s="64"/>
      <c r="K35" s="46"/>
      <c r="L35" s="47"/>
      <c r="M35" s="64"/>
      <c r="N35" s="46"/>
      <c r="O35" s="47"/>
      <c r="P35" s="64"/>
      <c r="Q35" s="46"/>
      <c r="R35" s="47"/>
      <c r="S35" s="36"/>
      <c r="T35" s="36"/>
      <c r="U35" s="36"/>
      <c r="V35" s="36"/>
      <c r="W35" s="36"/>
      <c r="X35" s="36"/>
      <c r="Y35" s="36"/>
      <c r="Z35" s="36"/>
      <c r="AA35" s="36"/>
      <c r="AB35" s="36"/>
      <c r="AC35" s="36"/>
    </row>
    <row r="36" spans="2:29" s="35" customFormat="1">
      <c r="B36" s="70"/>
      <c r="C36" s="43" t="s">
        <v>65</v>
      </c>
      <c r="D36" s="64"/>
      <c r="E36" s="46"/>
      <c r="F36" s="46"/>
      <c r="G36" s="64"/>
      <c r="H36" s="46"/>
      <c r="I36" s="46"/>
      <c r="J36" s="64"/>
      <c r="K36" s="46"/>
      <c r="L36" s="47"/>
      <c r="M36" s="64"/>
      <c r="N36" s="46"/>
      <c r="O36" s="47"/>
      <c r="P36" s="64"/>
      <c r="Q36" s="46"/>
      <c r="R36" s="47"/>
      <c r="S36" s="36"/>
      <c r="T36" s="36"/>
      <c r="U36" s="36"/>
      <c r="V36" s="36"/>
      <c r="W36" s="36"/>
      <c r="X36" s="36"/>
      <c r="Y36" s="36"/>
      <c r="Z36" s="36"/>
      <c r="AA36" s="36"/>
      <c r="AB36" s="36"/>
      <c r="AC36" s="36"/>
    </row>
    <row r="37" spans="2:29" s="35" customFormat="1">
      <c r="B37" s="143"/>
      <c r="C37" s="145" t="s">
        <v>114</v>
      </c>
      <c r="D37" s="64"/>
      <c r="E37" s="49"/>
      <c r="F37" s="49"/>
      <c r="G37" s="64"/>
      <c r="H37" s="49"/>
      <c r="I37" s="49"/>
      <c r="J37" s="64"/>
      <c r="K37" s="49"/>
      <c r="L37" s="47"/>
      <c r="M37" s="64"/>
      <c r="N37" s="49"/>
      <c r="O37" s="47"/>
      <c r="P37" s="64"/>
      <c r="Q37" s="49"/>
      <c r="R37" s="47"/>
      <c r="S37" s="36"/>
      <c r="T37" s="36"/>
      <c r="U37" s="36"/>
      <c r="V37" s="36"/>
      <c r="W37" s="36"/>
      <c r="X37" s="36"/>
      <c r="Y37" s="36"/>
      <c r="Z37" s="36"/>
      <c r="AA37" s="36"/>
      <c r="AB37" s="36"/>
      <c r="AC37" s="36"/>
    </row>
    <row r="38" spans="2:29" s="35" customFormat="1" ht="15.75" thickBot="1">
      <c r="B38" s="50"/>
      <c r="C38" s="50" t="s">
        <v>241</v>
      </c>
      <c r="D38" s="67"/>
      <c r="E38" s="66"/>
      <c r="F38" s="66"/>
      <c r="G38" s="67"/>
      <c r="H38" s="66"/>
      <c r="I38" s="66"/>
      <c r="J38" s="67"/>
      <c r="K38" s="66"/>
      <c r="L38" s="68"/>
      <c r="M38" s="67"/>
      <c r="N38" s="66"/>
      <c r="O38" s="68"/>
      <c r="P38" s="67"/>
      <c r="Q38" s="66"/>
      <c r="R38" s="68"/>
      <c r="S38" s="36"/>
      <c r="T38" s="36"/>
      <c r="U38" s="36"/>
      <c r="V38" s="36"/>
      <c r="W38" s="36"/>
      <c r="X38" s="36"/>
      <c r="Y38" s="36"/>
      <c r="Z38" s="36"/>
      <c r="AA38" s="36"/>
      <c r="AB38" s="36"/>
      <c r="AC38" s="36"/>
    </row>
    <row r="39" spans="2:29" s="35" customFormat="1" ht="15.75" thickTop="1">
      <c r="B39" s="70"/>
      <c r="C39" s="43"/>
      <c r="D39" s="64"/>
      <c r="E39" s="46"/>
      <c r="F39" s="46"/>
      <c r="G39" s="64"/>
      <c r="H39" s="46"/>
      <c r="I39" s="46"/>
      <c r="J39" s="64"/>
      <c r="K39" s="49"/>
      <c r="L39" s="47"/>
      <c r="M39" s="64"/>
      <c r="N39" s="49"/>
      <c r="O39" s="47"/>
      <c r="P39" s="64"/>
      <c r="Q39" s="49"/>
      <c r="R39" s="47"/>
      <c r="S39" s="36"/>
      <c r="T39" s="36"/>
      <c r="U39" s="36"/>
      <c r="V39" s="36"/>
      <c r="W39" s="36"/>
      <c r="X39" s="36"/>
      <c r="Y39" s="36"/>
      <c r="Z39" s="36"/>
      <c r="AA39" s="36"/>
      <c r="AB39" s="36"/>
      <c r="AC39" s="36"/>
    </row>
    <row r="40" spans="2:29" s="35" customFormat="1">
      <c r="B40" s="48" t="s">
        <v>228</v>
      </c>
      <c r="C40" s="70"/>
      <c r="D40" s="64"/>
      <c r="E40" s="46"/>
      <c r="F40" s="46"/>
      <c r="G40" s="64"/>
      <c r="H40" s="46"/>
      <c r="I40" s="46"/>
      <c r="J40" s="64"/>
      <c r="K40" s="46"/>
      <c r="L40" s="47"/>
      <c r="M40" s="64"/>
      <c r="N40" s="46"/>
      <c r="O40" s="47"/>
      <c r="P40" s="64"/>
      <c r="Q40" s="46"/>
      <c r="R40" s="47"/>
      <c r="S40" s="36"/>
      <c r="T40" s="36"/>
      <c r="U40" s="36"/>
      <c r="V40" s="36"/>
      <c r="W40" s="36"/>
      <c r="X40" s="36"/>
      <c r="Y40" s="36"/>
      <c r="Z40" s="36"/>
      <c r="AA40" s="36"/>
      <c r="AB40" s="36"/>
      <c r="AC40" s="36"/>
    </row>
    <row r="41" spans="2:29" s="35" customFormat="1">
      <c r="B41" s="70"/>
      <c r="C41" s="43"/>
      <c r="D41" s="64"/>
      <c r="E41" s="46"/>
      <c r="F41" s="46"/>
      <c r="G41" s="64"/>
      <c r="H41" s="46"/>
      <c r="I41" s="46"/>
      <c r="J41" s="64"/>
      <c r="K41" s="46"/>
      <c r="L41" s="47"/>
      <c r="M41" s="64"/>
      <c r="N41" s="46"/>
      <c r="O41" s="47"/>
      <c r="P41" s="64"/>
      <c r="Q41" s="46"/>
      <c r="R41" s="47"/>
      <c r="S41" s="36"/>
      <c r="T41" s="36"/>
      <c r="U41" s="36"/>
      <c r="V41" s="36"/>
      <c r="W41" s="36"/>
      <c r="X41" s="36"/>
      <c r="Y41" s="36"/>
      <c r="Z41" s="36"/>
      <c r="AA41" s="36"/>
      <c r="AB41" s="36"/>
      <c r="AC41" s="36"/>
    </row>
    <row r="42" spans="2:29" s="35" customFormat="1">
      <c r="B42" s="48" t="s">
        <v>606</v>
      </c>
      <c r="C42" s="43"/>
      <c r="D42" s="64"/>
      <c r="E42" s="46"/>
      <c r="F42" s="46"/>
      <c r="G42" s="64"/>
      <c r="H42" s="46"/>
      <c r="I42" s="46"/>
      <c r="J42" s="64"/>
      <c r="K42" s="46"/>
      <c r="L42" s="47"/>
      <c r="M42" s="64"/>
      <c r="N42" s="46"/>
      <c r="O42" s="47"/>
      <c r="P42" s="64"/>
      <c r="Q42" s="46"/>
      <c r="R42" s="47"/>
      <c r="S42" s="36"/>
      <c r="T42" s="36"/>
      <c r="U42" s="36"/>
      <c r="V42" s="36"/>
      <c r="W42" s="36"/>
      <c r="X42" s="36"/>
      <c r="Y42" s="36"/>
      <c r="Z42" s="36"/>
      <c r="AA42" s="36"/>
      <c r="AB42" s="36"/>
      <c r="AC42" s="36"/>
    </row>
    <row r="43" spans="2:29" s="35" customFormat="1">
      <c r="B43" s="70"/>
      <c r="C43" s="43" t="s">
        <v>237</v>
      </c>
      <c r="D43" s="64"/>
      <c r="E43" s="46"/>
      <c r="F43" s="46"/>
      <c r="G43" s="64"/>
      <c r="H43" s="46"/>
      <c r="I43" s="46"/>
      <c r="J43" s="64"/>
      <c r="K43" s="46"/>
      <c r="L43" s="47"/>
      <c r="M43" s="64"/>
      <c r="N43" s="46"/>
      <c r="O43" s="47"/>
      <c r="P43" s="64"/>
      <c r="Q43" s="46"/>
      <c r="R43" s="47"/>
      <c r="S43" s="36"/>
      <c r="T43" s="36"/>
      <c r="U43" s="36"/>
      <c r="V43" s="36"/>
      <c r="W43" s="36"/>
      <c r="X43" s="36"/>
      <c r="Y43" s="36"/>
      <c r="Z43" s="36"/>
      <c r="AA43" s="36"/>
      <c r="AB43" s="36"/>
      <c r="AC43" s="36"/>
    </row>
    <row r="44" spans="2:29" s="35" customFormat="1">
      <c r="B44" s="70"/>
      <c r="C44" s="144" t="s">
        <v>236</v>
      </c>
      <c r="D44" s="64"/>
      <c r="E44" s="46"/>
      <c r="F44" s="46"/>
      <c r="G44" s="64"/>
      <c r="H44" s="46"/>
      <c r="I44" s="46"/>
      <c r="J44" s="64"/>
      <c r="K44" s="46"/>
      <c r="L44" s="47"/>
      <c r="M44" s="64"/>
      <c r="N44" s="46"/>
      <c r="O44" s="47"/>
      <c r="P44" s="64"/>
      <c r="Q44" s="46"/>
      <c r="R44" s="47"/>
      <c r="S44" s="36"/>
      <c r="T44" s="36"/>
      <c r="U44" s="36"/>
      <c r="V44" s="36"/>
      <c r="W44" s="36"/>
      <c r="X44" s="36"/>
      <c r="Y44" s="36"/>
      <c r="Z44" s="36"/>
      <c r="AA44" s="36"/>
      <c r="AB44" s="36"/>
      <c r="AC44" s="36"/>
    </row>
    <row r="45" spans="2:29" s="35" customFormat="1">
      <c r="B45" s="70"/>
      <c r="C45" s="144" t="s">
        <v>234</v>
      </c>
      <c r="D45" s="64"/>
      <c r="E45" s="46"/>
      <c r="F45" s="46"/>
      <c r="G45" s="64"/>
      <c r="H45" s="46"/>
      <c r="I45" s="46"/>
      <c r="J45" s="64"/>
      <c r="K45" s="46"/>
      <c r="L45" s="47"/>
      <c r="M45" s="64"/>
      <c r="N45" s="46"/>
      <c r="O45" s="47"/>
      <c r="P45" s="64"/>
      <c r="Q45" s="46"/>
      <c r="R45" s="47"/>
      <c r="S45" s="36"/>
      <c r="T45" s="36"/>
      <c r="U45" s="36"/>
      <c r="V45" s="36"/>
      <c r="W45" s="36"/>
      <c r="X45" s="36"/>
      <c r="Y45" s="36"/>
      <c r="Z45" s="36"/>
      <c r="AA45" s="36"/>
      <c r="AB45" s="36"/>
      <c r="AC45" s="36"/>
    </row>
    <row r="46" spans="2:29" s="35" customFormat="1">
      <c r="B46" s="70"/>
      <c r="C46" s="144" t="s">
        <v>235</v>
      </c>
      <c r="D46" s="64"/>
      <c r="E46" s="46"/>
      <c r="F46" s="46"/>
      <c r="G46" s="64"/>
      <c r="H46" s="46"/>
      <c r="I46" s="46"/>
      <c r="J46" s="64"/>
      <c r="K46" s="46"/>
      <c r="L46" s="47"/>
      <c r="M46" s="64"/>
      <c r="N46" s="46"/>
      <c r="O46" s="47"/>
      <c r="P46" s="64"/>
      <c r="Q46" s="46"/>
      <c r="R46" s="47"/>
      <c r="S46" s="36"/>
      <c r="T46" s="36"/>
      <c r="U46" s="36"/>
      <c r="V46" s="36"/>
      <c r="W46" s="36"/>
      <c r="X46" s="36"/>
      <c r="Y46" s="36"/>
      <c r="Z46" s="36"/>
      <c r="AA46" s="36"/>
      <c r="AB46" s="36"/>
      <c r="AC46" s="36"/>
    </row>
    <row r="47" spans="2:29" s="35" customFormat="1">
      <c r="B47" s="70"/>
      <c r="C47" s="144" t="s">
        <v>229</v>
      </c>
      <c r="D47" s="64"/>
      <c r="E47" s="46"/>
      <c r="F47" s="46"/>
      <c r="G47" s="64"/>
      <c r="H47" s="46"/>
      <c r="I47" s="46"/>
      <c r="J47" s="64"/>
      <c r="K47" s="46"/>
      <c r="L47" s="47"/>
      <c r="M47" s="64"/>
      <c r="N47" s="46"/>
      <c r="O47" s="47"/>
      <c r="P47" s="64"/>
      <c r="Q47" s="46"/>
      <c r="R47" s="47"/>
      <c r="S47" s="36"/>
      <c r="T47" s="36"/>
      <c r="U47" s="36"/>
      <c r="V47" s="36"/>
      <c r="W47" s="36"/>
      <c r="X47" s="36"/>
      <c r="Y47" s="36"/>
      <c r="Z47" s="36"/>
      <c r="AA47" s="36"/>
      <c r="AB47" s="36"/>
      <c r="AC47" s="36"/>
    </row>
    <row r="48" spans="2:29" s="35" customFormat="1">
      <c r="B48" s="70"/>
      <c r="C48" s="144" t="s">
        <v>230</v>
      </c>
      <c r="D48" s="64"/>
      <c r="E48" s="46"/>
      <c r="F48" s="46"/>
      <c r="G48" s="64"/>
      <c r="H48" s="46"/>
      <c r="I48" s="46"/>
      <c r="J48" s="64"/>
      <c r="K48" s="46"/>
      <c r="L48" s="47"/>
      <c r="M48" s="64"/>
      <c r="N48" s="46"/>
      <c r="O48" s="47"/>
      <c r="P48" s="64"/>
      <c r="Q48" s="46"/>
      <c r="R48" s="47"/>
      <c r="S48" s="36"/>
      <c r="T48" s="36"/>
      <c r="U48" s="36"/>
      <c r="V48" s="36"/>
      <c r="W48" s="36"/>
      <c r="X48" s="36"/>
      <c r="Y48" s="36"/>
      <c r="Z48" s="36"/>
      <c r="AA48" s="36"/>
      <c r="AB48" s="36"/>
      <c r="AC48" s="36"/>
    </row>
    <row r="49" spans="2:29" s="35" customFormat="1">
      <c r="B49" s="70"/>
      <c r="C49" s="144" t="s">
        <v>231</v>
      </c>
      <c r="D49" s="64"/>
      <c r="E49" s="46"/>
      <c r="F49" s="46"/>
      <c r="G49" s="64"/>
      <c r="H49" s="46"/>
      <c r="I49" s="46"/>
      <c r="J49" s="64"/>
      <c r="K49" s="46"/>
      <c r="L49" s="47"/>
      <c r="M49" s="64"/>
      <c r="N49" s="46"/>
      <c r="O49" s="47"/>
      <c r="P49" s="64"/>
      <c r="Q49" s="46"/>
      <c r="R49" s="47"/>
      <c r="S49" s="36"/>
      <c r="T49" s="36"/>
      <c r="U49" s="36"/>
      <c r="V49" s="36"/>
      <c r="W49" s="36"/>
      <c r="X49" s="36"/>
      <c r="Y49" s="36"/>
      <c r="Z49" s="36"/>
      <c r="AA49" s="36"/>
      <c r="AB49" s="36"/>
      <c r="AC49" s="36"/>
    </row>
    <row r="50" spans="2:29" s="35" customFormat="1">
      <c r="B50" s="70"/>
      <c r="C50" s="144" t="s">
        <v>232</v>
      </c>
      <c r="D50" s="64"/>
      <c r="E50" s="46"/>
      <c r="F50" s="46"/>
      <c r="G50" s="64"/>
      <c r="H50" s="46"/>
      <c r="I50" s="46"/>
      <c r="J50" s="64"/>
      <c r="K50" s="46"/>
      <c r="L50" s="47"/>
      <c r="M50" s="64"/>
      <c r="N50" s="46"/>
      <c r="O50" s="47"/>
      <c r="P50" s="64"/>
      <c r="Q50" s="46"/>
      <c r="R50" s="47"/>
      <c r="S50" s="36"/>
      <c r="T50" s="36"/>
      <c r="U50" s="36"/>
      <c r="V50" s="36"/>
      <c r="W50" s="36"/>
      <c r="X50" s="36"/>
      <c r="Y50" s="36"/>
      <c r="Z50" s="36"/>
      <c r="AA50" s="36"/>
      <c r="AB50" s="36"/>
      <c r="AC50" s="36"/>
    </row>
    <row r="51" spans="2:29" s="35" customFormat="1">
      <c r="B51" s="70"/>
      <c r="C51" s="144" t="s">
        <v>233</v>
      </c>
      <c r="D51" s="64"/>
      <c r="E51" s="46"/>
      <c r="F51" s="46"/>
      <c r="G51" s="64"/>
      <c r="H51" s="46"/>
      <c r="I51" s="46"/>
      <c r="J51" s="64"/>
      <c r="K51" s="46"/>
      <c r="L51" s="47"/>
      <c r="M51" s="64"/>
      <c r="N51" s="46"/>
      <c r="O51" s="47"/>
      <c r="P51" s="64"/>
      <c r="Q51" s="46"/>
      <c r="R51" s="47"/>
      <c r="S51" s="36"/>
      <c r="T51" s="36"/>
      <c r="U51" s="36"/>
      <c r="V51" s="36"/>
      <c r="W51" s="36"/>
      <c r="X51" s="36"/>
      <c r="Y51" s="36"/>
      <c r="Z51" s="36"/>
      <c r="AA51" s="36"/>
      <c r="AB51" s="36"/>
      <c r="AC51" s="36"/>
    </row>
    <row r="52" spans="2:29" s="35" customFormat="1">
      <c r="B52" s="70"/>
      <c r="C52" s="144" t="s">
        <v>238</v>
      </c>
      <c r="D52" s="64"/>
      <c r="E52" s="46"/>
      <c r="F52" s="46"/>
      <c r="G52" s="64"/>
      <c r="H52" s="46"/>
      <c r="I52" s="46"/>
      <c r="J52" s="64"/>
      <c r="K52" s="46"/>
      <c r="L52" s="47"/>
      <c r="M52" s="64"/>
      <c r="N52" s="46"/>
      <c r="O52" s="47"/>
      <c r="P52" s="64"/>
      <c r="Q52" s="46"/>
      <c r="R52" s="47"/>
      <c r="S52" s="36"/>
      <c r="T52" s="36"/>
      <c r="U52" s="36"/>
      <c r="V52" s="36"/>
      <c r="W52" s="36"/>
      <c r="X52" s="36"/>
      <c r="Y52" s="36"/>
      <c r="Z52" s="36"/>
      <c r="AA52" s="36"/>
      <c r="AB52" s="36"/>
      <c r="AC52" s="36"/>
    </row>
    <row r="53" spans="2:29" s="35" customFormat="1" ht="15.75" thickBot="1">
      <c r="B53" s="50"/>
      <c r="C53" s="50" t="s">
        <v>607</v>
      </c>
      <c r="D53" s="65"/>
      <c r="E53" s="51"/>
      <c r="F53" s="51"/>
      <c r="G53" s="65"/>
      <c r="H53" s="51"/>
      <c r="I53" s="51"/>
      <c r="J53" s="65"/>
      <c r="K53" s="51"/>
      <c r="L53" s="52"/>
      <c r="M53" s="65"/>
      <c r="N53" s="51"/>
      <c r="O53" s="52"/>
      <c r="P53" s="65"/>
      <c r="Q53" s="51"/>
      <c r="R53" s="52"/>
      <c r="S53" s="36"/>
      <c r="T53" s="36"/>
      <c r="U53" s="36"/>
      <c r="V53" s="36"/>
      <c r="W53" s="36"/>
      <c r="X53" s="36"/>
      <c r="Y53" s="36"/>
      <c r="Z53" s="36"/>
      <c r="AA53" s="36"/>
      <c r="AB53" s="36"/>
      <c r="AC53" s="36"/>
    </row>
    <row r="54" spans="2:29" s="35" customFormat="1" ht="16.5" thickTop="1" thickBot="1">
      <c r="B54" s="69" t="s">
        <v>242</v>
      </c>
      <c r="C54" s="51"/>
      <c r="D54" s="65"/>
      <c r="E54" s="51"/>
      <c r="F54" s="51"/>
      <c r="G54" s="65"/>
      <c r="H54" s="51"/>
      <c r="I54" s="51"/>
      <c r="J54" s="65"/>
      <c r="K54" s="51"/>
      <c r="L54" s="52"/>
      <c r="M54" s="65"/>
      <c r="N54" s="51"/>
      <c r="O54" s="52"/>
      <c r="P54" s="65"/>
      <c r="Q54" s="51"/>
      <c r="R54" s="52"/>
      <c r="S54" s="36"/>
      <c r="T54" s="36"/>
      <c r="U54" s="36"/>
      <c r="V54" s="36"/>
      <c r="W54" s="36"/>
      <c r="X54" s="36"/>
      <c r="Y54" s="36"/>
      <c r="Z54" s="36"/>
      <c r="AA54" s="36"/>
      <c r="AB54" s="36"/>
      <c r="AC54" s="36"/>
    </row>
    <row r="55" spans="2:29" s="36" customFormat="1" ht="13.5" thickTop="1">
      <c r="L55" s="53"/>
    </row>
    <row r="56" spans="2:29">
      <c r="B56" s="54"/>
      <c r="C56" s="54" t="s">
        <v>49</v>
      </c>
      <c r="D56" s="55"/>
      <c r="E56" s="55"/>
      <c r="F56" s="55"/>
      <c r="G56" s="55"/>
      <c r="H56" s="55"/>
      <c r="I56" s="55"/>
      <c r="J56" s="55"/>
      <c r="K56" s="55"/>
      <c r="L56" s="55"/>
      <c r="Q56" s="36"/>
      <c r="R56" s="36"/>
      <c r="S56" s="36"/>
      <c r="T56" s="36"/>
      <c r="U56" s="36"/>
      <c r="V56" s="36"/>
      <c r="W56" s="36"/>
      <c r="X56" s="36"/>
      <c r="Y56" s="36"/>
      <c r="Z56" s="36"/>
      <c r="AA56" s="36"/>
      <c r="AB56" s="36"/>
      <c r="AC56" s="36"/>
    </row>
    <row r="57" spans="2:29">
      <c r="B57" s="56"/>
      <c r="C57" s="57" t="s">
        <v>34</v>
      </c>
      <c r="D57" s="58"/>
      <c r="E57" s="58"/>
      <c r="F57" s="58"/>
      <c r="G57" s="58"/>
      <c r="H57" s="58"/>
      <c r="I57" s="58"/>
      <c r="J57" s="59"/>
      <c r="K57" s="59"/>
    </row>
    <row r="58" spans="2:29">
      <c r="B58" s="56"/>
      <c r="C58" s="57"/>
      <c r="D58" s="59"/>
      <c r="E58" s="59"/>
      <c r="F58" s="59"/>
      <c r="G58" s="59"/>
      <c r="H58" s="59"/>
      <c r="I58" s="59"/>
      <c r="J58" s="59"/>
      <c r="K58" s="59"/>
    </row>
    <row r="97" spans="3:12">
      <c r="C97" s="61" t="s">
        <v>198</v>
      </c>
      <c r="D97" s="60">
        <v>2025</v>
      </c>
      <c r="E97" s="60"/>
      <c r="F97" s="60">
        <v>2026</v>
      </c>
      <c r="G97" s="60"/>
      <c r="H97" s="60">
        <v>2027</v>
      </c>
      <c r="I97" s="60"/>
      <c r="J97" s="60">
        <v>2028</v>
      </c>
      <c r="K97" s="60"/>
      <c r="L97" s="60">
        <v>2029</v>
      </c>
    </row>
    <row r="98" spans="3:12">
      <c r="C98" s="57"/>
      <c r="D98" s="62" t="e">
        <f>D15+#REF!</f>
        <v>#REF!</v>
      </c>
      <c r="E98" s="62"/>
      <c r="F98" s="62" t="e">
        <f>F15+#REF!</f>
        <v>#REF!</v>
      </c>
      <c r="G98" s="62"/>
      <c r="H98" s="62" t="e">
        <f>H15+#REF!</f>
        <v>#REF!</v>
      </c>
      <c r="I98" s="62"/>
      <c r="J98" s="62" t="e">
        <f>J15+#REF!</f>
        <v>#REF!</v>
      </c>
      <c r="K98" s="62"/>
      <c r="L98" s="62"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99"/>
  </sheetPr>
  <dimension ref="A1:AH106"/>
  <sheetViews>
    <sheetView topLeftCell="C1" zoomScale="93" zoomScaleNormal="93" workbookViewId="0">
      <selection activeCell="F10" sqref="F10:G11"/>
    </sheetView>
  </sheetViews>
  <sheetFormatPr defaultColWidth="8.42578125" defaultRowHeight="15"/>
  <cols>
    <col min="1" max="1" width="47.5703125" customWidth="1"/>
    <col min="2" max="2" width="16.5703125" customWidth="1"/>
    <col min="3" max="3" width="23.85546875" customWidth="1"/>
    <col min="4" max="4" width="19.28515625" customWidth="1"/>
    <col min="5" max="5" width="14.5703125" customWidth="1"/>
    <col min="6" max="6" width="18.42578125" customWidth="1"/>
    <col min="7" max="7" width="20.85546875" customWidth="1"/>
    <col min="8" max="8" width="16.42578125" bestFit="1" customWidth="1"/>
    <col min="9" max="9" width="12.42578125" customWidth="1"/>
    <col min="10" max="10" width="14.7109375" customWidth="1"/>
    <col min="11" max="11" width="16.140625" customWidth="1"/>
    <col min="12" max="15" width="9.7109375" customWidth="1"/>
    <col min="16" max="16" width="8.85546875" customWidth="1"/>
    <col min="18" max="18" width="8.42578125" style="15"/>
    <col min="21" max="26" width="8.42578125" style="15"/>
    <col min="27" max="27" width="6.5703125" style="15" customWidth="1"/>
    <col min="28" max="16384" width="8.42578125" style="15"/>
  </cols>
  <sheetData>
    <row r="1" spans="1:34" s="180" customFormat="1">
      <c r="A1" s="8"/>
      <c r="B1" s="8"/>
      <c r="C1" s="8"/>
      <c r="D1" s="8"/>
      <c r="E1" s="8"/>
      <c r="F1" s="8"/>
      <c r="G1" s="8"/>
      <c r="H1" s="8"/>
      <c r="I1" s="8"/>
      <c r="J1" s="8"/>
      <c r="K1" s="8"/>
      <c r="L1" s="8"/>
      <c r="M1" s="8"/>
      <c r="N1" s="8"/>
      <c r="O1" s="8"/>
      <c r="P1" s="8"/>
      <c r="Q1" s="8"/>
      <c r="S1" s="8"/>
      <c r="T1" s="8"/>
    </row>
    <row r="2" spans="1:34" s="180" customFormat="1">
      <c r="A2" s="8"/>
      <c r="B2" s="8"/>
      <c r="C2" s="8"/>
      <c r="D2" s="8"/>
      <c r="E2" s="8"/>
      <c r="F2" s="8"/>
      <c r="G2" s="8"/>
      <c r="H2" s="8"/>
      <c r="I2" s="8"/>
      <c r="J2" s="8"/>
      <c r="K2" s="8"/>
      <c r="L2" s="8"/>
      <c r="M2" s="8"/>
      <c r="N2" s="8"/>
      <c r="O2" s="8"/>
      <c r="P2" s="8"/>
      <c r="Q2" s="8"/>
      <c r="S2" s="8"/>
      <c r="T2" s="8"/>
    </row>
    <row r="3" spans="1:34" s="180" customFormat="1" ht="15.75">
      <c r="A3" s="86" t="s">
        <v>307</v>
      </c>
      <c r="B3" s="8"/>
      <c r="C3" s="8"/>
      <c r="D3" s="8"/>
      <c r="E3" s="8"/>
      <c r="F3" s="8"/>
      <c r="G3" s="8"/>
      <c r="H3" s="8"/>
      <c r="I3" s="8"/>
      <c r="J3" s="8"/>
      <c r="K3" s="8"/>
      <c r="L3" s="8"/>
      <c r="M3" s="8"/>
      <c r="N3" s="8"/>
      <c r="O3" s="8"/>
      <c r="P3" s="8"/>
      <c r="Q3" s="8"/>
      <c r="S3" s="8"/>
      <c r="T3" s="8"/>
    </row>
    <row r="4" spans="1:34" s="180" customFormat="1" ht="21" customHeight="1">
      <c r="A4" s="238" t="s">
        <v>336</v>
      </c>
      <c r="B4" s="238"/>
      <c r="C4" s="238"/>
      <c r="D4" s="238"/>
      <c r="E4" s="238"/>
      <c r="F4" s="238"/>
      <c r="G4" s="238"/>
      <c r="H4" s="238"/>
      <c r="I4" s="238"/>
      <c r="J4" s="238"/>
      <c r="K4" s="238"/>
      <c r="L4" s="238"/>
      <c r="M4" s="8"/>
      <c r="N4" s="8"/>
      <c r="O4" s="8"/>
      <c r="P4" s="8"/>
      <c r="Q4" s="8"/>
      <c r="S4" s="8"/>
      <c r="T4" s="8"/>
    </row>
    <row r="5" spans="1:34" s="180" customFormat="1" ht="33" customHeight="1">
      <c r="A5" s="238" t="s">
        <v>188</v>
      </c>
      <c r="B5" s="238"/>
      <c r="C5" s="238"/>
      <c r="D5" s="238"/>
      <c r="E5" s="238"/>
      <c r="F5" s="238"/>
      <c r="G5" s="238"/>
      <c r="H5" s="238"/>
      <c r="I5" s="238"/>
      <c r="J5" s="238"/>
      <c r="K5" s="238"/>
      <c r="L5" s="238"/>
      <c r="M5" s="8"/>
      <c r="N5" s="8"/>
      <c r="O5" s="8"/>
      <c r="P5" s="8"/>
      <c r="Q5" s="8"/>
      <c r="S5" s="8"/>
      <c r="T5" s="8"/>
    </row>
    <row r="6" spans="1:34" s="180" customFormat="1" ht="31.5" customHeight="1">
      <c r="A6" s="238" t="s">
        <v>186</v>
      </c>
      <c r="B6" s="238"/>
      <c r="C6" s="238"/>
      <c r="D6" s="238"/>
      <c r="E6" s="238"/>
      <c r="F6" s="238"/>
      <c r="G6" s="238"/>
      <c r="H6" s="238"/>
      <c r="I6" s="238"/>
      <c r="J6" s="238"/>
      <c r="K6" s="238"/>
      <c r="L6" s="238"/>
      <c r="M6" s="8"/>
      <c r="N6" s="8"/>
      <c r="O6" s="8"/>
      <c r="P6" s="8"/>
      <c r="Q6" s="8"/>
      <c r="S6" s="8"/>
      <c r="T6" s="8"/>
    </row>
    <row r="7" spans="1:34" s="180" customFormat="1" ht="21.75" customHeight="1">
      <c r="A7" s="238" t="s">
        <v>187</v>
      </c>
      <c r="B7" s="238"/>
      <c r="C7" s="238"/>
      <c r="D7" s="238"/>
      <c r="E7" s="238"/>
      <c r="F7" s="238"/>
      <c r="G7" s="238"/>
      <c r="H7" s="238"/>
      <c r="I7" s="238"/>
      <c r="J7" s="238"/>
      <c r="K7" s="238"/>
      <c r="L7" s="238"/>
      <c r="M7" s="8"/>
      <c r="N7" s="8"/>
      <c r="O7" s="8"/>
      <c r="P7" s="8"/>
      <c r="Q7" s="8"/>
      <c r="S7" s="8"/>
      <c r="T7" s="8"/>
    </row>
    <row r="8" spans="1:34" s="180" customFormat="1">
      <c r="A8" s="8"/>
      <c r="B8" s="8"/>
      <c r="C8" s="8"/>
      <c r="D8" s="8"/>
      <c r="E8" s="8"/>
      <c r="F8" s="8"/>
      <c r="G8" s="8"/>
      <c r="H8" s="8"/>
      <c r="I8" s="8"/>
      <c r="J8" s="8"/>
      <c r="K8" s="8"/>
      <c r="L8" s="8"/>
      <c r="M8" s="8"/>
      <c r="N8" s="8"/>
      <c r="O8" s="8"/>
      <c r="P8" s="8"/>
      <c r="Q8" s="8"/>
      <c r="S8" s="8"/>
      <c r="T8" s="8"/>
    </row>
    <row r="9" spans="1:34">
      <c r="A9" s="179"/>
      <c r="B9" s="179"/>
      <c r="C9" s="179"/>
      <c r="D9" s="179"/>
      <c r="E9" s="179"/>
      <c r="F9" s="179"/>
      <c r="G9" s="179"/>
      <c r="H9" s="179"/>
      <c r="I9" s="179"/>
      <c r="J9" s="179"/>
      <c r="K9" s="179"/>
      <c r="L9" s="239" t="s">
        <v>661</v>
      </c>
      <c r="M9" s="239"/>
      <c r="N9" s="239"/>
      <c r="O9" s="239"/>
      <c r="P9" s="239"/>
      <c r="Q9" s="239"/>
      <c r="R9" s="239"/>
      <c r="S9" s="239"/>
      <c r="T9" s="239"/>
      <c r="U9" s="239"/>
      <c r="V9" s="239"/>
      <c r="W9" s="239"/>
      <c r="X9" s="239"/>
      <c r="Y9" s="239"/>
      <c r="Z9" s="239"/>
      <c r="AA9" s="239"/>
      <c r="AB9" s="239"/>
      <c r="AC9" s="239"/>
      <c r="AD9" s="239"/>
      <c r="AE9" s="239"/>
    </row>
    <row r="10" spans="1:34" s="23" customFormat="1" ht="25.5" customHeight="1">
      <c r="A10" s="241" t="s">
        <v>67</v>
      </c>
      <c r="B10" s="240" t="s">
        <v>306</v>
      </c>
      <c r="C10" s="244" t="s">
        <v>68</v>
      </c>
      <c r="D10" s="242" t="s">
        <v>284</v>
      </c>
      <c r="E10" s="244" t="s">
        <v>70</v>
      </c>
      <c r="F10" s="244" t="s">
        <v>662</v>
      </c>
      <c r="G10" s="244" t="s">
        <v>285</v>
      </c>
      <c r="H10" s="246" t="s">
        <v>69</v>
      </c>
      <c r="I10" s="244" t="s">
        <v>71</v>
      </c>
      <c r="J10" s="245" t="s">
        <v>301</v>
      </c>
      <c r="K10" s="245" t="s">
        <v>302</v>
      </c>
      <c r="L10" s="247" t="s">
        <v>280</v>
      </c>
      <c r="M10" s="248"/>
      <c r="N10" s="248"/>
      <c r="O10" s="248"/>
      <c r="P10" s="249"/>
      <c r="Q10" s="247" t="s">
        <v>279</v>
      </c>
      <c r="R10" s="248"/>
      <c r="S10" s="248"/>
      <c r="T10" s="248"/>
      <c r="U10" s="249"/>
      <c r="V10" s="247" t="s">
        <v>281</v>
      </c>
      <c r="W10" s="248"/>
      <c r="X10" s="248"/>
      <c r="Y10" s="248"/>
      <c r="Z10" s="249"/>
      <c r="AA10" s="247" t="s">
        <v>282</v>
      </c>
      <c r="AB10" s="248"/>
      <c r="AC10" s="248"/>
      <c r="AD10" s="248"/>
      <c r="AE10" s="249"/>
      <c r="AF10"/>
      <c r="AG10"/>
      <c r="AH10"/>
    </row>
    <row r="11" spans="1:34" s="23" customFormat="1">
      <c r="A11" s="241"/>
      <c r="B11" s="240"/>
      <c r="C11" s="244"/>
      <c r="D11" s="243"/>
      <c r="E11" s="244"/>
      <c r="F11" s="244"/>
      <c r="G11" s="244"/>
      <c r="H11" s="246"/>
      <c r="I11" s="244"/>
      <c r="J11" s="245"/>
      <c r="K11" s="245"/>
      <c r="L11" s="84">
        <v>2025</v>
      </c>
      <c r="M11" s="84">
        <v>2026</v>
      </c>
      <c r="N11" s="84">
        <v>2027</v>
      </c>
      <c r="O11" s="84">
        <v>2028</v>
      </c>
      <c r="P11" s="85">
        <v>2029</v>
      </c>
      <c r="Q11" s="84">
        <v>2025</v>
      </c>
      <c r="R11" s="84">
        <v>2026</v>
      </c>
      <c r="S11" s="84">
        <v>2027</v>
      </c>
      <c r="T11" s="84">
        <v>2028</v>
      </c>
      <c r="U11" s="85">
        <v>2029</v>
      </c>
      <c r="V11" s="84">
        <v>2025</v>
      </c>
      <c r="W11" s="84">
        <v>2026</v>
      </c>
      <c r="X11" s="84">
        <v>2027</v>
      </c>
      <c r="Y11" s="84">
        <v>2028</v>
      </c>
      <c r="Z11" s="85">
        <v>2029</v>
      </c>
      <c r="AA11" s="84">
        <v>2025</v>
      </c>
      <c r="AB11" s="84">
        <v>2026</v>
      </c>
      <c r="AC11" s="84">
        <v>2027</v>
      </c>
      <c r="AD11" s="84">
        <v>2028</v>
      </c>
      <c r="AE11" s="85">
        <v>2029</v>
      </c>
      <c r="AF11"/>
      <c r="AG11"/>
      <c r="AH11"/>
    </row>
    <row r="12" spans="1:34" s="5" customFormat="1" ht="12.75">
      <c r="A12" s="26" t="s">
        <v>72</v>
      </c>
      <c r="B12" s="26"/>
      <c r="C12" s="26" t="s">
        <v>73</v>
      </c>
      <c r="D12" s="26" t="s">
        <v>75</v>
      </c>
      <c r="E12" s="26" t="s">
        <v>75</v>
      </c>
      <c r="F12" s="26" t="s">
        <v>283</v>
      </c>
      <c r="G12" s="26" t="s">
        <v>675</v>
      </c>
      <c r="H12" s="26" t="s">
        <v>74</v>
      </c>
      <c r="I12" s="26" t="s">
        <v>24</v>
      </c>
      <c r="J12" s="27">
        <v>1990</v>
      </c>
      <c r="K12" s="20"/>
      <c r="L12" s="20"/>
      <c r="M12" s="20"/>
      <c r="N12" s="20"/>
      <c r="O12" s="20"/>
      <c r="P12" s="19"/>
      <c r="Q12" s="30"/>
      <c r="AA12"/>
      <c r="AB12"/>
      <c r="AC12"/>
      <c r="AD12"/>
      <c r="AE12"/>
      <c r="AF12"/>
      <c r="AG12"/>
      <c r="AH12"/>
    </row>
    <row r="13" spans="1:34" s="5" customFormat="1" ht="12.75">
      <c r="A13" s="26" t="s">
        <v>76</v>
      </c>
      <c r="B13" s="26"/>
      <c r="C13" s="26" t="s">
        <v>77</v>
      </c>
      <c r="D13" s="26" t="s">
        <v>79</v>
      </c>
      <c r="E13" s="26" t="s">
        <v>79</v>
      </c>
      <c r="F13" s="26" t="s">
        <v>283</v>
      </c>
      <c r="G13" s="26" t="s">
        <v>675</v>
      </c>
      <c r="H13" s="26" t="s">
        <v>78</v>
      </c>
      <c r="I13" s="26" t="s">
        <v>25</v>
      </c>
      <c r="J13" s="27">
        <v>1980</v>
      </c>
      <c r="K13" s="20"/>
      <c r="L13" s="20"/>
      <c r="M13" s="20"/>
      <c r="N13" s="20"/>
      <c r="O13" s="20"/>
      <c r="P13" s="19"/>
      <c r="Q13" s="30"/>
      <c r="AA13"/>
      <c r="AB13"/>
      <c r="AC13"/>
      <c r="AD13"/>
      <c r="AE13"/>
      <c r="AF13"/>
      <c r="AG13"/>
      <c r="AH13"/>
    </row>
    <row r="14" spans="1:34" s="5" customFormat="1" ht="12.75">
      <c r="A14" s="26" t="s">
        <v>81</v>
      </c>
      <c r="B14" s="26"/>
      <c r="C14" s="26" t="s">
        <v>82</v>
      </c>
      <c r="D14" s="26" t="s">
        <v>286</v>
      </c>
      <c r="E14" s="26" t="s">
        <v>172</v>
      </c>
      <c r="F14" s="26" t="s">
        <v>283</v>
      </c>
      <c r="G14" s="26" t="s">
        <v>675</v>
      </c>
      <c r="H14" s="26" t="s">
        <v>27</v>
      </c>
      <c r="I14" s="26" t="s">
        <v>25</v>
      </c>
      <c r="J14" s="27">
        <v>2000</v>
      </c>
      <c r="K14" s="20"/>
      <c r="L14" s="20"/>
      <c r="M14" s="20"/>
      <c r="N14" s="20"/>
      <c r="O14" s="20"/>
      <c r="P14" s="19"/>
      <c r="Q14" s="30"/>
      <c r="AA14"/>
      <c r="AB14"/>
      <c r="AC14"/>
      <c r="AD14"/>
      <c r="AE14"/>
      <c r="AF14"/>
      <c r="AG14"/>
      <c r="AH14"/>
    </row>
    <row r="15" spans="1:34" s="5" customFormat="1" ht="12.75">
      <c r="A15" s="26" t="s">
        <v>83</v>
      </c>
      <c r="B15" s="26"/>
      <c r="C15" s="26" t="s">
        <v>84</v>
      </c>
      <c r="D15" s="26" t="s">
        <v>287</v>
      </c>
      <c r="E15" s="26" t="s">
        <v>172</v>
      </c>
      <c r="F15" s="26" t="s">
        <v>283</v>
      </c>
      <c r="G15" s="26" t="s">
        <v>675</v>
      </c>
      <c r="H15" s="26" t="s">
        <v>85</v>
      </c>
      <c r="I15" s="26" t="s">
        <v>24</v>
      </c>
      <c r="J15" s="27">
        <v>1973</v>
      </c>
      <c r="K15" s="20"/>
      <c r="L15" s="20"/>
      <c r="M15" s="20"/>
      <c r="N15" s="20"/>
      <c r="O15" s="20"/>
      <c r="P15" s="19"/>
      <c r="Q15" s="30"/>
      <c r="AA15"/>
      <c r="AB15"/>
      <c r="AC15"/>
      <c r="AD15"/>
      <c r="AE15"/>
      <c r="AF15"/>
      <c r="AG15"/>
      <c r="AH15"/>
    </row>
    <row r="16" spans="1:34" s="5" customFormat="1" ht="12.75">
      <c r="A16" s="26" t="s">
        <v>88</v>
      </c>
      <c r="B16" s="26"/>
      <c r="C16" s="26" t="s">
        <v>89</v>
      </c>
      <c r="D16" s="26" t="s">
        <v>289</v>
      </c>
      <c r="E16" s="26" t="s">
        <v>172</v>
      </c>
      <c r="F16" s="26" t="s">
        <v>283</v>
      </c>
      <c r="G16" s="26" t="s">
        <v>675</v>
      </c>
      <c r="H16" s="26" t="s">
        <v>90</v>
      </c>
      <c r="I16" s="26" t="s">
        <v>24</v>
      </c>
      <c r="J16" s="27">
        <v>2018</v>
      </c>
      <c r="K16" s="20"/>
      <c r="L16" s="20"/>
      <c r="M16" s="20"/>
      <c r="N16" s="20"/>
      <c r="O16" s="20"/>
      <c r="P16" s="19"/>
      <c r="Q16" s="30"/>
    </row>
    <row r="17" spans="1:17" s="5" customFormat="1" ht="12.75">
      <c r="A17" s="26" t="s">
        <v>162</v>
      </c>
      <c r="B17" s="26" t="s">
        <v>163</v>
      </c>
      <c r="C17" s="26"/>
      <c r="D17" s="26" t="s">
        <v>287</v>
      </c>
      <c r="E17" s="26" t="s">
        <v>172</v>
      </c>
      <c r="F17" s="26" t="s">
        <v>666</v>
      </c>
      <c r="G17" s="26" t="s">
        <v>675</v>
      </c>
      <c r="H17" s="26" t="s">
        <v>87</v>
      </c>
      <c r="I17" s="26" t="s">
        <v>80</v>
      </c>
      <c r="J17" s="27">
        <v>2024</v>
      </c>
      <c r="K17" s="20"/>
      <c r="L17" s="20"/>
      <c r="M17" s="20"/>
      <c r="N17" s="20"/>
      <c r="O17" s="20"/>
      <c r="P17" s="19"/>
      <c r="Q17" s="30"/>
    </row>
    <row r="18" spans="1:17" s="5" customFormat="1" ht="12.75">
      <c r="A18" s="26" t="s">
        <v>146</v>
      </c>
      <c r="B18" s="26"/>
      <c r="C18" s="26" t="s">
        <v>96</v>
      </c>
      <c r="D18" s="26" t="s">
        <v>98</v>
      </c>
      <c r="E18" s="26" t="s">
        <v>290</v>
      </c>
      <c r="F18" s="26" t="s">
        <v>283</v>
      </c>
      <c r="G18" s="26" t="s">
        <v>675</v>
      </c>
      <c r="H18" s="26" t="s">
        <v>97</v>
      </c>
      <c r="I18" s="26" t="s">
        <v>24</v>
      </c>
      <c r="J18" s="27">
        <v>2012</v>
      </c>
      <c r="K18" s="20"/>
      <c r="L18" s="20"/>
      <c r="M18" s="20"/>
      <c r="N18" s="20"/>
      <c r="O18" s="20"/>
      <c r="P18" s="19"/>
      <c r="Q18" s="30"/>
    </row>
    <row r="19" spans="1:17" s="5" customFormat="1" ht="12.75">
      <c r="A19" s="26" t="s">
        <v>99</v>
      </c>
      <c r="B19" s="26"/>
      <c r="C19" s="26" t="s">
        <v>100</v>
      </c>
      <c r="D19" s="26" t="s">
        <v>102</v>
      </c>
      <c r="E19" s="26" t="s">
        <v>291</v>
      </c>
      <c r="F19" s="26" t="s">
        <v>283</v>
      </c>
      <c r="G19" s="26" t="s">
        <v>675</v>
      </c>
      <c r="H19" s="26" t="s">
        <v>101</v>
      </c>
      <c r="I19" s="26" t="s">
        <v>26</v>
      </c>
      <c r="J19" s="27">
        <v>1983</v>
      </c>
      <c r="K19" s="20"/>
      <c r="L19" s="20"/>
      <c r="M19" s="20"/>
      <c r="N19" s="20"/>
      <c r="O19" s="20"/>
      <c r="P19" s="19"/>
      <c r="Q19" s="30"/>
    </row>
    <row r="20" spans="1:17" s="5" customFormat="1" ht="12.75">
      <c r="A20" s="26" t="s">
        <v>103</v>
      </c>
      <c r="B20" s="26"/>
      <c r="C20" s="26" t="s">
        <v>104</v>
      </c>
      <c r="D20" s="26" t="s">
        <v>102</v>
      </c>
      <c r="E20" s="26" t="s">
        <v>291</v>
      </c>
      <c r="F20" s="26" t="s">
        <v>283</v>
      </c>
      <c r="G20" s="26" t="s">
        <v>292</v>
      </c>
      <c r="H20" s="26" t="s">
        <v>94</v>
      </c>
      <c r="I20" s="26" t="s">
        <v>24</v>
      </c>
      <c r="J20" s="27">
        <v>1928</v>
      </c>
      <c r="K20" s="20"/>
      <c r="L20" s="20"/>
      <c r="M20" s="20"/>
      <c r="N20" s="20"/>
      <c r="O20" s="20"/>
      <c r="P20" s="19"/>
      <c r="Q20" s="30"/>
    </row>
    <row r="21" spans="1:17" s="5" customFormat="1" ht="12.75">
      <c r="A21" s="26" t="s">
        <v>293</v>
      </c>
      <c r="B21" s="26"/>
      <c r="C21" s="26" t="s">
        <v>105</v>
      </c>
      <c r="D21" s="26" t="s">
        <v>102</v>
      </c>
      <c r="E21" s="26" t="s">
        <v>291</v>
      </c>
      <c r="F21" s="26" t="s">
        <v>668</v>
      </c>
      <c r="G21" s="26" t="s">
        <v>292</v>
      </c>
      <c r="H21" s="26" t="s">
        <v>91</v>
      </c>
      <c r="I21" s="26" t="s">
        <v>25</v>
      </c>
      <c r="J21" s="27">
        <v>1928</v>
      </c>
      <c r="K21" s="20"/>
      <c r="L21" s="20"/>
      <c r="M21" s="20"/>
      <c r="N21" s="20"/>
      <c r="O21" s="20"/>
      <c r="P21" s="20"/>
      <c r="Q21" s="30"/>
    </row>
    <row r="22" spans="1:17" s="5" customFormat="1" ht="12.75">
      <c r="A22" s="26" t="s">
        <v>106</v>
      </c>
      <c r="B22" s="26"/>
      <c r="C22" s="26" t="s">
        <v>107</v>
      </c>
      <c r="D22" s="26" t="s">
        <v>289</v>
      </c>
      <c r="E22" s="26" t="s">
        <v>172</v>
      </c>
      <c r="F22" s="26" t="s">
        <v>283</v>
      </c>
      <c r="G22" s="26" t="s">
        <v>683</v>
      </c>
      <c r="H22" s="26" t="s">
        <v>92</v>
      </c>
      <c r="I22" s="26" t="s">
        <v>28</v>
      </c>
      <c r="J22" s="27">
        <v>2016</v>
      </c>
      <c r="K22" s="20"/>
      <c r="L22" s="20"/>
      <c r="M22" s="20"/>
      <c r="N22" s="20"/>
      <c r="O22" s="20"/>
      <c r="P22" s="19"/>
      <c r="Q22" s="30"/>
    </row>
    <row r="23" spans="1:17" s="5" customFormat="1" ht="12.75">
      <c r="A23" s="26" t="s">
        <v>106</v>
      </c>
      <c r="B23" s="26"/>
      <c r="C23" s="26" t="s">
        <v>107</v>
      </c>
      <c r="D23" s="26" t="s">
        <v>289</v>
      </c>
      <c r="E23" s="26" t="s">
        <v>172</v>
      </c>
      <c r="F23" s="26" t="s">
        <v>283</v>
      </c>
      <c r="G23" s="26" t="s">
        <v>682</v>
      </c>
      <c r="H23" s="26" t="s">
        <v>92</v>
      </c>
      <c r="I23" s="26" t="s">
        <v>28</v>
      </c>
      <c r="J23" s="27">
        <v>2017</v>
      </c>
      <c r="K23" s="20"/>
      <c r="L23" s="20"/>
      <c r="M23" s="20"/>
      <c r="N23" s="20"/>
      <c r="O23" s="20"/>
      <c r="P23" s="19"/>
      <c r="Q23" s="30"/>
    </row>
    <row r="24" spans="1:17" s="5" customFormat="1" ht="12.75">
      <c r="A24" s="26" t="s">
        <v>156</v>
      </c>
      <c r="B24" s="26"/>
      <c r="C24" s="26" t="s">
        <v>157</v>
      </c>
      <c r="D24" s="26" t="s">
        <v>294</v>
      </c>
      <c r="E24" s="26" t="s">
        <v>117</v>
      </c>
      <c r="F24" s="26" t="s">
        <v>283</v>
      </c>
      <c r="G24" s="26" t="s">
        <v>675</v>
      </c>
      <c r="H24" s="26" t="s">
        <v>110</v>
      </c>
      <c r="I24" s="26" t="s">
        <v>24</v>
      </c>
      <c r="J24" s="27">
        <v>2023</v>
      </c>
      <c r="K24" s="20"/>
      <c r="L24" s="20"/>
      <c r="M24" s="20"/>
      <c r="N24" s="20"/>
      <c r="O24" s="20"/>
      <c r="P24" s="19"/>
      <c r="Q24" s="30"/>
    </row>
    <row r="25" spans="1:17" customFormat="1" ht="12.75">
      <c r="A25" s="26" t="s">
        <v>158</v>
      </c>
      <c r="B25" s="26"/>
      <c r="C25" s="26" t="s">
        <v>159</v>
      </c>
      <c r="D25" s="26" t="s">
        <v>294</v>
      </c>
      <c r="E25" s="26" t="s">
        <v>117</v>
      </c>
      <c r="F25" s="26" t="s">
        <v>669</v>
      </c>
      <c r="G25" s="26" t="s">
        <v>675</v>
      </c>
      <c r="H25" s="26" t="s">
        <v>109</v>
      </c>
      <c r="I25" s="26" t="s">
        <v>26</v>
      </c>
      <c r="J25" s="27">
        <v>2024</v>
      </c>
      <c r="K25" s="20"/>
      <c r="L25" s="20"/>
      <c r="M25" s="20"/>
      <c r="N25" s="20"/>
      <c r="O25" s="20"/>
      <c r="P25" s="19"/>
    </row>
    <row r="26" spans="1:17" s="5" customFormat="1" ht="12.75">
      <c r="A26" s="26" t="s">
        <v>179</v>
      </c>
      <c r="B26" s="26" t="s">
        <v>180</v>
      </c>
      <c r="C26" s="26"/>
      <c r="D26" s="26" t="s">
        <v>294</v>
      </c>
      <c r="E26" s="26" t="s">
        <v>117</v>
      </c>
      <c r="F26" s="26" t="s">
        <v>666</v>
      </c>
      <c r="G26" s="26" t="s">
        <v>675</v>
      </c>
      <c r="H26" s="26" t="s">
        <v>133</v>
      </c>
      <c r="I26" s="26" t="s">
        <v>24</v>
      </c>
      <c r="J26" s="27">
        <v>2027</v>
      </c>
      <c r="K26" s="20"/>
      <c r="L26" s="20"/>
      <c r="M26" s="20"/>
      <c r="N26" s="20"/>
      <c r="O26" s="20"/>
      <c r="P26" s="19"/>
      <c r="Q26" s="30"/>
    </row>
    <row r="27" spans="1:17" customFormat="1" ht="12.75">
      <c r="A27" s="26" t="s">
        <v>111</v>
      </c>
      <c r="B27" s="26"/>
      <c r="C27" s="26" t="s">
        <v>112</v>
      </c>
      <c r="D27" s="26" t="s">
        <v>295</v>
      </c>
      <c r="E27" s="26" t="s">
        <v>299</v>
      </c>
      <c r="F27" s="26" t="s">
        <v>283</v>
      </c>
      <c r="G27" s="26" t="s">
        <v>675</v>
      </c>
      <c r="H27" s="26" t="s">
        <v>113</v>
      </c>
      <c r="I27" s="26" t="s">
        <v>26</v>
      </c>
      <c r="J27" s="27">
        <v>2012</v>
      </c>
      <c r="K27" s="20"/>
      <c r="L27" s="20"/>
      <c r="M27" s="20"/>
      <c r="N27" s="20"/>
      <c r="O27" s="20"/>
      <c r="P27" s="19"/>
    </row>
    <row r="28" spans="1:17" s="5" customFormat="1" ht="12.75">
      <c r="A28" s="26" t="s">
        <v>57</v>
      </c>
      <c r="B28" s="26" t="s">
        <v>58</v>
      </c>
      <c r="C28" s="26"/>
      <c r="D28" s="26" t="s">
        <v>295</v>
      </c>
      <c r="E28" s="26" t="s">
        <v>299</v>
      </c>
      <c r="F28" s="26" t="s">
        <v>667</v>
      </c>
      <c r="G28" s="26" t="s">
        <v>675</v>
      </c>
      <c r="H28" s="26" t="s">
        <v>30</v>
      </c>
      <c r="I28" s="26" t="s">
        <v>24</v>
      </c>
      <c r="J28" s="27">
        <v>2020</v>
      </c>
      <c r="K28" s="20"/>
      <c r="L28" s="20"/>
      <c r="M28" s="20"/>
      <c r="N28" s="20"/>
      <c r="O28" s="20"/>
      <c r="P28" s="19"/>
      <c r="Q28" s="30"/>
    </row>
    <row r="29" spans="1:17" customFormat="1" ht="12.75">
      <c r="A29" s="26" t="s">
        <v>160</v>
      </c>
      <c r="B29" s="26"/>
      <c r="C29" s="26" t="s">
        <v>161</v>
      </c>
      <c r="D29" s="26" t="s">
        <v>297</v>
      </c>
      <c r="E29" s="26" t="s">
        <v>296</v>
      </c>
      <c r="F29" s="26" t="s">
        <v>283</v>
      </c>
      <c r="G29" s="26" t="s">
        <v>675</v>
      </c>
      <c r="H29" s="26" t="s">
        <v>109</v>
      </c>
      <c r="I29" s="26" t="s">
        <v>26</v>
      </c>
      <c r="J29" s="27">
        <v>2023</v>
      </c>
      <c r="K29" s="20"/>
      <c r="L29" s="20"/>
      <c r="M29" s="20"/>
      <c r="N29" s="20"/>
      <c r="O29" s="20"/>
      <c r="P29" s="19"/>
    </row>
    <row r="30" spans="1:17" s="5" customFormat="1" ht="12.75">
      <c r="A30" s="26" t="s">
        <v>115</v>
      </c>
      <c r="B30" s="26"/>
      <c r="C30" s="26" t="s">
        <v>116</v>
      </c>
      <c r="D30" s="26" t="s">
        <v>296</v>
      </c>
      <c r="E30" s="26" t="s">
        <v>296</v>
      </c>
      <c r="F30" s="26" t="s">
        <v>283</v>
      </c>
      <c r="G30" s="26" t="s">
        <v>298</v>
      </c>
      <c r="H30" s="26" t="s">
        <v>108</v>
      </c>
      <c r="I30" s="26" t="s">
        <v>24</v>
      </c>
      <c r="J30" s="27"/>
      <c r="K30" s="20"/>
      <c r="L30" s="20"/>
      <c r="M30" s="20"/>
      <c r="N30" s="20"/>
      <c r="O30" s="20"/>
      <c r="P30" s="19"/>
      <c r="Q30" s="30"/>
    </row>
    <row r="31" spans="1:17" s="5" customFormat="1" ht="12.75">
      <c r="A31" s="26" t="s">
        <v>300</v>
      </c>
      <c r="B31" s="26"/>
      <c r="C31" s="26" t="s">
        <v>95</v>
      </c>
      <c r="D31" s="26" t="s">
        <v>288</v>
      </c>
      <c r="E31" s="26" t="s">
        <v>172</v>
      </c>
      <c r="F31" s="26" t="s">
        <v>664</v>
      </c>
      <c r="G31" s="26" t="s">
        <v>675</v>
      </c>
      <c r="H31" s="26" t="s">
        <v>93</v>
      </c>
      <c r="I31" s="26" t="s">
        <v>24</v>
      </c>
      <c r="J31" s="27">
        <v>1966</v>
      </c>
      <c r="K31" s="20"/>
      <c r="L31" s="20"/>
      <c r="M31" s="20"/>
      <c r="N31" s="20"/>
      <c r="O31" s="20"/>
      <c r="P31" s="19"/>
      <c r="Q31" s="30"/>
    </row>
    <row r="32" spans="1:17" s="5" customFormat="1" ht="12.75">
      <c r="A32" s="26" t="s">
        <v>303</v>
      </c>
      <c r="B32" s="26"/>
      <c r="C32" s="26" t="s">
        <v>147</v>
      </c>
      <c r="D32" s="26" t="s">
        <v>287</v>
      </c>
      <c r="E32" s="26" t="s">
        <v>172</v>
      </c>
      <c r="F32" s="26" t="s">
        <v>663</v>
      </c>
      <c r="G32" s="26" t="s">
        <v>675</v>
      </c>
      <c r="H32" s="26" t="s">
        <v>86</v>
      </c>
      <c r="I32" s="26" t="s">
        <v>28</v>
      </c>
      <c r="J32" s="27">
        <v>2021</v>
      </c>
      <c r="K32" s="20"/>
      <c r="L32" s="20"/>
      <c r="M32" s="20"/>
      <c r="N32" s="20"/>
      <c r="O32" s="20"/>
      <c r="P32" s="19"/>
      <c r="Q32" s="30"/>
    </row>
    <row r="33" spans="1:17" s="2" customFormat="1" ht="12.6" customHeight="1">
      <c r="A33" s="26" t="s">
        <v>305</v>
      </c>
      <c r="B33" s="24"/>
      <c r="C33" s="24"/>
      <c r="D33" s="26" t="s">
        <v>287</v>
      </c>
      <c r="E33" s="26" t="s">
        <v>172</v>
      </c>
      <c r="F33" s="26" t="s">
        <v>283</v>
      </c>
      <c r="G33" s="27" t="s">
        <v>304</v>
      </c>
      <c r="H33" s="24"/>
      <c r="I33" s="24"/>
      <c r="J33" s="25"/>
      <c r="K33" s="20"/>
      <c r="L33" s="17"/>
      <c r="M33" s="17"/>
      <c r="N33" s="17"/>
      <c r="O33" s="17"/>
      <c r="P33" s="18"/>
      <c r="Q33" s="31"/>
    </row>
    <row r="34" spans="1:17" s="2" customFormat="1" ht="12.6" customHeight="1">
      <c r="A34" s="26"/>
      <c r="B34" s="24"/>
      <c r="C34" s="24"/>
      <c r="D34" s="24"/>
      <c r="E34" s="24"/>
      <c r="F34" s="24"/>
      <c r="G34" s="24"/>
      <c r="H34" s="24"/>
      <c r="I34" s="24"/>
      <c r="J34" s="25"/>
      <c r="K34" s="17"/>
      <c r="L34" s="17"/>
      <c r="M34" s="17"/>
      <c r="N34" s="17"/>
      <c r="O34" s="17"/>
      <c r="P34" s="18"/>
      <c r="Q34" s="31"/>
    </row>
    <row r="35" spans="1:17" customFormat="1" ht="12.75"/>
    <row r="36" spans="1:17" customFormat="1" ht="12.75"/>
    <row r="37" spans="1:17" customFormat="1" ht="12.75"/>
    <row r="38" spans="1:17" customFormat="1" ht="12.75"/>
    <row r="39" spans="1:17" s="5" customFormat="1" ht="12.75">
      <c r="A39" s="26"/>
      <c r="B39" s="26"/>
      <c r="C39" s="26"/>
      <c r="D39" s="26"/>
      <c r="E39" s="26"/>
      <c r="F39" s="26"/>
      <c r="G39" s="26"/>
      <c r="H39" s="26"/>
      <c r="I39" s="26"/>
      <c r="J39" s="27"/>
      <c r="K39" s="20"/>
      <c r="L39" s="20"/>
      <c r="M39" s="20"/>
      <c r="N39" s="20"/>
      <c r="O39" s="20"/>
      <c r="P39" s="19"/>
      <c r="Q39" s="30"/>
    </row>
    <row r="40" spans="1:17" s="5" customFormat="1" ht="12.75">
      <c r="A40" s="26"/>
      <c r="B40" s="26"/>
      <c r="C40" s="26"/>
      <c r="D40" s="26"/>
      <c r="E40" s="26"/>
      <c r="F40" s="26"/>
      <c r="G40" s="26"/>
      <c r="H40" s="26"/>
      <c r="I40" s="26"/>
      <c r="J40" s="27"/>
      <c r="K40" s="20"/>
      <c r="L40" s="20"/>
      <c r="M40" s="20"/>
      <c r="N40" s="20"/>
      <c r="O40" s="20"/>
      <c r="P40" s="19"/>
      <c r="Q40" s="30"/>
    </row>
    <row r="41" spans="1:17" s="5" customFormat="1" ht="12.75">
      <c r="A41" s="26"/>
      <c r="B41" s="26"/>
      <c r="C41" s="26"/>
      <c r="D41" s="26"/>
      <c r="E41" s="26"/>
      <c r="F41" s="26"/>
      <c r="G41" s="26"/>
      <c r="H41" s="26"/>
      <c r="I41" s="26"/>
      <c r="J41" s="27"/>
      <c r="K41" s="20"/>
      <c r="L41" s="20"/>
      <c r="M41" s="20"/>
      <c r="N41" s="20"/>
      <c r="O41" s="20"/>
      <c r="P41" s="19"/>
      <c r="Q41" s="30"/>
    </row>
    <row r="42" spans="1:17" s="5" customFormat="1" ht="12.75">
      <c r="A42" s="26"/>
      <c r="B42" s="26"/>
      <c r="C42" s="26"/>
      <c r="D42" s="26"/>
      <c r="E42" s="26"/>
      <c r="F42" s="26"/>
      <c r="G42" s="26"/>
      <c r="H42" s="26"/>
      <c r="I42" s="26"/>
      <c r="J42" s="27"/>
      <c r="K42" s="20"/>
      <c r="L42" s="20"/>
      <c r="M42" s="20"/>
      <c r="N42" s="20"/>
      <c r="O42" s="20"/>
      <c r="P42" s="19"/>
      <c r="Q42" s="30"/>
    </row>
    <row r="43" spans="1:17" s="5" customFormat="1" ht="12.75">
      <c r="A43" s="26"/>
      <c r="B43" s="26"/>
      <c r="C43" s="26"/>
      <c r="D43" s="26"/>
      <c r="E43" s="26"/>
      <c r="F43" s="26"/>
      <c r="G43" s="26"/>
      <c r="H43" s="26"/>
      <c r="I43" s="26"/>
      <c r="J43" s="27"/>
      <c r="K43" s="20"/>
      <c r="L43" s="20"/>
      <c r="M43" s="20"/>
      <c r="N43" s="20"/>
      <c r="O43" s="20"/>
      <c r="P43" s="19"/>
      <c r="Q43" s="30"/>
    </row>
    <row r="44" spans="1:17" s="5" customFormat="1" ht="12.75">
      <c r="A44" s="26"/>
      <c r="B44" s="26"/>
      <c r="C44" s="26"/>
      <c r="D44" s="26"/>
      <c r="E44" s="26"/>
      <c r="F44" s="26"/>
      <c r="G44" s="26"/>
      <c r="H44" s="26"/>
      <c r="I44" s="26"/>
      <c r="J44" s="27"/>
      <c r="K44" s="20"/>
      <c r="L44" s="20"/>
      <c r="M44" s="20"/>
      <c r="N44" s="20"/>
      <c r="O44" s="20"/>
      <c r="P44" s="19"/>
      <c r="Q44" s="30"/>
    </row>
    <row r="45" spans="1:17" s="5" customFormat="1" ht="12.75">
      <c r="A45" s="26"/>
      <c r="B45" s="26"/>
      <c r="C45" s="26"/>
      <c r="D45" s="26"/>
      <c r="E45" s="26"/>
      <c r="F45" s="26"/>
      <c r="G45" s="26"/>
      <c r="H45" s="26"/>
      <c r="I45" s="26"/>
      <c r="J45" s="27"/>
      <c r="K45" s="20"/>
      <c r="L45" s="20"/>
      <c r="M45" s="20"/>
      <c r="N45" s="20"/>
      <c r="O45" s="20"/>
      <c r="P45" s="19"/>
      <c r="Q45" s="30"/>
    </row>
    <row r="46" spans="1:17" s="5" customFormat="1" ht="12.75">
      <c r="A46" s="26"/>
      <c r="B46" s="26"/>
      <c r="C46" s="26"/>
      <c r="D46" s="26"/>
      <c r="E46" s="26"/>
      <c r="F46" s="26"/>
      <c r="G46" s="26"/>
      <c r="H46" s="26"/>
      <c r="I46" s="26"/>
      <c r="J46" s="27"/>
      <c r="K46" s="27"/>
      <c r="L46" s="20"/>
      <c r="M46" s="20"/>
      <c r="N46" s="20"/>
      <c r="O46" s="20"/>
      <c r="P46" s="19"/>
      <c r="Q46" s="30"/>
    </row>
    <row r="47" spans="1:17" s="5" customFormat="1" ht="12.75">
      <c r="A47" s="26"/>
      <c r="B47" s="26"/>
      <c r="C47" s="26"/>
      <c r="D47" s="26"/>
      <c r="E47" s="26"/>
      <c r="F47" s="26"/>
      <c r="G47" s="26"/>
      <c r="H47" s="26"/>
      <c r="I47" s="26"/>
      <c r="J47" s="27"/>
      <c r="K47" s="27"/>
      <c r="L47" s="20"/>
      <c r="M47" s="20"/>
      <c r="N47" s="20"/>
      <c r="O47" s="20"/>
      <c r="P47" s="19"/>
      <c r="Q47" s="30"/>
    </row>
    <row r="48" spans="1:17" s="5" customFormat="1" ht="12.75">
      <c r="A48" s="26"/>
      <c r="B48" s="26"/>
      <c r="C48" s="26"/>
      <c r="D48" s="26"/>
      <c r="E48" s="26"/>
      <c r="F48" s="26"/>
      <c r="G48" s="26"/>
      <c r="H48" s="26"/>
      <c r="I48" s="26"/>
      <c r="J48" s="27"/>
      <c r="K48" s="27"/>
      <c r="L48" s="20"/>
      <c r="M48" s="20"/>
      <c r="N48" s="20"/>
      <c r="O48" s="20"/>
      <c r="P48" s="19"/>
      <c r="Q48" s="30"/>
    </row>
    <row r="49" spans="1:17" s="5" customFormat="1" ht="12.75">
      <c r="A49" s="26"/>
      <c r="B49" s="26"/>
      <c r="C49" s="26"/>
      <c r="D49" s="26"/>
      <c r="E49" s="26"/>
      <c r="F49" s="26"/>
      <c r="G49" s="26"/>
      <c r="H49" s="26"/>
      <c r="I49" s="26"/>
      <c r="J49" s="27"/>
      <c r="K49" s="27"/>
      <c r="L49" s="20"/>
      <c r="M49" s="20"/>
      <c r="N49" s="20"/>
      <c r="O49" s="20"/>
      <c r="P49" s="19"/>
      <c r="Q49" s="30"/>
    </row>
    <row r="50" spans="1:17" s="5" customFormat="1" ht="12.75">
      <c r="A50" s="26"/>
      <c r="B50" s="26"/>
      <c r="C50" s="26"/>
      <c r="D50" s="26"/>
      <c r="E50" s="26"/>
      <c r="F50" s="26"/>
      <c r="G50" s="26"/>
      <c r="H50" s="26"/>
      <c r="I50" s="26"/>
      <c r="J50" s="27"/>
      <c r="K50" s="27"/>
      <c r="L50" s="20"/>
      <c r="M50" s="20"/>
      <c r="N50" s="20"/>
      <c r="O50" s="20"/>
      <c r="P50" s="19"/>
      <c r="Q50" s="30"/>
    </row>
    <row r="51" spans="1:17" s="5" customFormat="1" ht="12.75">
      <c r="A51" s="26"/>
      <c r="B51" s="26"/>
      <c r="C51" s="26"/>
      <c r="D51" s="26"/>
      <c r="E51" s="26"/>
      <c r="F51" s="26"/>
      <c r="G51" s="26"/>
      <c r="H51" s="26"/>
      <c r="I51" s="26"/>
      <c r="J51" s="27"/>
      <c r="K51" s="27"/>
      <c r="L51" s="20"/>
      <c r="M51" s="20"/>
      <c r="N51" s="20"/>
      <c r="O51" s="20"/>
      <c r="P51" s="19"/>
      <c r="Q51" s="30"/>
    </row>
    <row r="52" spans="1:17" s="5" customFormat="1" ht="12.75">
      <c r="A52" s="26"/>
      <c r="B52" s="26"/>
      <c r="C52" s="26"/>
      <c r="D52" s="26"/>
      <c r="E52" s="26"/>
      <c r="F52" s="26"/>
      <c r="G52" s="26"/>
      <c r="H52" s="26"/>
      <c r="I52" s="26"/>
      <c r="J52" s="27"/>
      <c r="K52" s="27"/>
      <c r="L52" s="20"/>
      <c r="M52" s="20"/>
      <c r="N52" s="20"/>
      <c r="O52" s="20"/>
      <c r="P52" s="19"/>
      <c r="Q52" s="30"/>
    </row>
    <row r="53" spans="1:17" s="5" customFormat="1" ht="12.75">
      <c r="A53" s="26"/>
      <c r="B53" s="26"/>
      <c r="C53" s="26"/>
      <c r="D53" s="26"/>
      <c r="E53" s="26"/>
      <c r="F53" s="26"/>
      <c r="G53" s="26"/>
      <c r="H53" s="26"/>
      <c r="I53" s="26"/>
      <c r="J53" s="27"/>
      <c r="K53" s="27"/>
      <c r="L53" s="20"/>
      <c r="M53" s="20"/>
      <c r="N53" s="20"/>
      <c r="O53" s="20"/>
      <c r="P53" s="19"/>
      <c r="Q53" s="30"/>
    </row>
    <row r="54" spans="1:17" s="5" customFormat="1" ht="12.75">
      <c r="A54" s="26"/>
      <c r="B54" s="26"/>
      <c r="C54" s="26"/>
      <c r="D54" s="26"/>
      <c r="E54" s="26"/>
      <c r="F54" s="26"/>
      <c r="G54" s="26"/>
      <c r="H54" s="26"/>
      <c r="I54" s="26"/>
      <c r="J54" s="27"/>
      <c r="K54" s="27"/>
      <c r="L54" s="20"/>
      <c r="M54" s="20"/>
      <c r="N54" s="20"/>
      <c r="O54" s="20"/>
      <c r="P54" s="19"/>
      <c r="Q54" s="30"/>
    </row>
    <row r="55" spans="1:17" s="5" customFormat="1" ht="12.75">
      <c r="A55" s="26"/>
      <c r="B55" s="26"/>
      <c r="C55" s="26"/>
      <c r="D55" s="26"/>
      <c r="E55" s="26"/>
      <c r="F55" s="26"/>
      <c r="G55" s="26"/>
      <c r="H55" s="26"/>
      <c r="I55" s="26"/>
      <c r="J55" s="27"/>
      <c r="K55" s="27"/>
      <c r="L55" s="20"/>
      <c r="M55" s="20"/>
      <c r="N55" s="20"/>
      <c r="O55" s="20"/>
      <c r="P55" s="19"/>
      <c r="Q55" s="30"/>
    </row>
    <row r="56" spans="1:17" s="5" customFormat="1" ht="12.75">
      <c r="A56" s="26"/>
      <c r="B56" s="26"/>
      <c r="C56" s="26"/>
      <c r="D56" s="26"/>
      <c r="E56" s="26"/>
      <c r="F56" s="26"/>
      <c r="G56" s="26"/>
      <c r="H56" s="26"/>
      <c r="I56" s="26"/>
      <c r="J56" s="27"/>
      <c r="K56" s="27"/>
      <c r="L56" s="20"/>
      <c r="M56" s="20"/>
      <c r="N56" s="20"/>
      <c r="O56" s="20"/>
      <c r="P56" s="19"/>
      <c r="Q56" s="30"/>
    </row>
    <row r="57" spans="1:17" s="5" customFormat="1" ht="12.75">
      <c r="A57" s="26"/>
      <c r="B57" s="26"/>
      <c r="C57" s="26"/>
      <c r="D57" s="26"/>
      <c r="E57" s="26"/>
      <c r="F57" s="26"/>
      <c r="G57" s="26"/>
      <c r="H57" s="26"/>
      <c r="I57" s="26"/>
      <c r="J57" s="27"/>
      <c r="K57" s="27"/>
      <c r="L57" s="20"/>
      <c r="M57" s="20"/>
      <c r="N57" s="20"/>
      <c r="O57" s="20"/>
      <c r="P57" s="19"/>
      <c r="Q57" s="30"/>
    </row>
    <row r="58" spans="1:17" s="5" customFormat="1" ht="12.75">
      <c r="A58" s="26"/>
      <c r="B58" s="26"/>
      <c r="C58" s="26"/>
      <c r="D58" s="26"/>
      <c r="E58" s="26"/>
      <c r="F58" s="26"/>
      <c r="G58" s="26"/>
      <c r="H58" s="26"/>
      <c r="I58" s="26"/>
      <c r="J58" s="27"/>
      <c r="K58" s="27"/>
      <c r="L58" s="20"/>
      <c r="M58" s="20"/>
      <c r="N58" s="20"/>
      <c r="O58" s="20"/>
      <c r="P58" s="19"/>
      <c r="Q58" s="30"/>
    </row>
    <row r="59" spans="1:17" s="5" customFormat="1" ht="12.75">
      <c r="A59" s="26"/>
      <c r="B59" s="26"/>
      <c r="C59" s="26"/>
      <c r="D59" s="26"/>
      <c r="E59" s="26"/>
      <c r="F59" s="26"/>
      <c r="G59" s="26"/>
      <c r="H59" s="26"/>
      <c r="I59" s="26"/>
      <c r="J59" s="27"/>
      <c r="K59" s="27"/>
      <c r="L59" s="20"/>
      <c r="M59" s="20"/>
      <c r="N59" s="20"/>
      <c r="O59" s="20"/>
      <c r="P59" s="19"/>
      <c r="Q59" s="30"/>
    </row>
    <row r="60" spans="1:17" s="5" customFormat="1" ht="12.75">
      <c r="A60" s="26"/>
      <c r="B60" s="26"/>
      <c r="C60" s="26"/>
      <c r="D60" s="26"/>
      <c r="E60" s="26"/>
      <c r="F60" s="26"/>
      <c r="G60" s="26"/>
      <c r="H60" s="26"/>
      <c r="I60" s="26"/>
      <c r="J60" s="27"/>
      <c r="K60" s="27"/>
      <c r="L60" s="20"/>
      <c r="M60" s="20"/>
      <c r="N60" s="20"/>
      <c r="O60" s="20"/>
      <c r="P60" s="19"/>
      <c r="Q60" s="30"/>
    </row>
    <row r="61" spans="1:17" s="5" customFormat="1" ht="12.75">
      <c r="A61" s="26"/>
      <c r="B61" s="26"/>
      <c r="C61" s="26"/>
      <c r="D61" s="26"/>
      <c r="E61" s="26"/>
      <c r="F61" s="26"/>
      <c r="G61" s="26"/>
      <c r="H61" s="26"/>
      <c r="I61" s="26"/>
      <c r="J61" s="27"/>
      <c r="K61" s="27"/>
      <c r="L61" s="20"/>
      <c r="M61" s="20"/>
      <c r="N61" s="20"/>
      <c r="O61" s="20"/>
      <c r="P61" s="19"/>
      <c r="Q61" s="30"/>
    </row>
    <row r="62" spans="1:17" s="5" customFormat="1" ht="12.75">
      <c r="A62" s="26"/>
      <c r="B62" s="26"/>
      <c r="C62" s="26"/>
      <c r="D62" s="26"/>
      <c r="E62" s="26"/>
      <c r="F62" s="26"/>
      <c r="G62" s="26"/>
      <c r="H62" s="26"/>
      <c r="I62" s="26"/>
      <c r="J62" s="27"/>
      <c r="K62" s="27"/>
      <c r="L62" s="20"/>
      <c r="M62" s="20"/>
      <c r="N62" s="20"/>
      <c r="O62" s="20"/>
      <c r="P62" s="19"/>
      <c r="Q62" s="30"/>
    </row>
    <row r="63" spans="1:17" s="5" customFormat="1" ht="12.75">
      <c r="A63" s="26"/>
      <c r="B63" s="26"/>
      <c r="C63" s="26"/>
      <c r="D63" s="26"/>
      <c r="E63" s="26"/>
      <c r="F63" s="26"/>
      <c r="G63" s="26"/>
      <c r="H63" s="26"/>
      <c r="I63" s="26"/>
      <c r="J63" s="27"/>
      <c r="K63" s="27"/>
      <c r="L63" s="20"/>
      <c r="M63" s="20"/>
      <c r="N63" s="20"/>
      <c r="O63" s="20"/>
      <c r="P63" s="19"/>
      <c r="Q63" s="30"/>
    </row>
    <row r="64" spans="1:17" s="5" customFormat="1" ht="12.75">
      <c r="A64" s="26"/>
      <c r="B64" s="26"/>
      <c r="C64" s="26"/>
      <c r="D64" s="26"/>
      <c r="E64" s="26"/>
      <c r="F64" s="26"/>
      <c r="G64" s="26"/>
      <c r="H64" s="26"/>
      <c r="I64" s="26"/>
      <c r="J64" s="27"/>
      <c r="K64" s="27"/>
      <c r="L64" s="20"/>
      <c r="M64" s="20"/>
      <c r="N64" s="20"/>
      <c r="O64" s="20"/>
      <c r="P64" s="19"/>
      <c r="Q64" s="30"/>
    </row>
    <row r="65" spans="1:17" s="5" customFormat="1" ht="12.75">
      <c r="A65" s="26"/>
      <c r="B65" s="26"/>
      <c r="C65" s="26"/>
      <c r="D65" s="26"/>
      <c r="E65" s="26"/>
      <c r="F65" s="26"/>
      <c r="G65" s="26"/>
      <c r="H65" s="26"/>
      <c r="I65" s="26"/>
      <c r="J65" s="27"/>
      <c r="K65" s="27"/>
      <c r="L65" s="20"/>
      <c r="M65" s="20"/>
      <c r="N65" s="20"/>
      <c r="O65" s="20"/>
      <c r="P65" s="19"/>
      <c r="Q65" s="30"/>
    </row>
    <row r="66" spans="1:17" s="5" customFormat="1" ht="12.75">
      <c r="A66" s="26"/>
      <c r="B66" s="26"/>
      <c r="C66" s="26"/>
      <c r="D66" s="26"/>
      <c r="E66" s="26"/>
      <c r="F66" s="26"/>
      <c r="G66" s="26"/>
      <c r="H66" s="26"/>
      <c r="I66" s="26"/>
      <c r="J66" s="27"/>
      <c r="K66" s="27"/>
      <c r="L66" s="20"/>
      <c r="M66" s="20"/>
      <c r="N66" s="20"/>
      <c r="O66" s="20"/>
      <c r="P66" s="19"/>
      <c r="Q66" s="30"/>
    </row>
    <row r="67" spans="1:17" s="5" customFormat="1" ht="12.75">
      <c r="A67" s="26"/>
      <c r="B67" s="26"/>
      <c r="C67" s="26"/>
      <c r="D67" s="26"/>
      <c r="E67" s="26"/>
      <c r="F67" s="26"/>
      <c r="G67" s="26"/>
      <c r="H67" s="26"/>
      <c r="I67" s="26"/>
      <c r="J67" s="27"/>
      <c r="K67" s="27"/>
      <c r="L67" s="20"/>
      <c r="M67" s="20"/>
      <c r="N67" s="20"/>
      <c r="O67" s="20"/>
      <c r="P67" s="19"/>
      <c r="Q67" s="30"/>
    </row>
    <row r="68" spans="1:17" s="5" customFormat="1" ht="12.75">
      <c r="A68" s="26"/>
      <c r="B68" s="26"/>
      <c r="C68" s="26"/>
      <c r="D68" s="26"/>
      <c r="E68" s="26"/>
      <c r="F68" s="26"/>
      <c r="G68" s="26"/>
      <c r="H68" s="26"/>
      <c r="I68" s="26"/>
      <c r="J68" s="27"/>
      <c r="K68" s="27"/>
      <c r="L68" s="20"/>
      <c r="M68" s="20"/>
      <c r="N68" s="20"/>
      <c r="O68" s="20"/>
      <c r="P68" s="19"/>
      <c r="Q68" s="30"/>
    </row>
    <row r="69" spans="1:17" s="5" customFormat="1" ht="12.75">
      <c r="A69" s="26"/>
      <c r="B69" s="26"/>
      <c r="C69" s="26"/>
      <c r="D69" s="26"/>
      <c r="E69" s="26"/>
      <c r="F69" s="26"/>
      <c r="G69" s="26"/>
      <c r="H69" s="26"/>
      <c r="I69" s="26"/>
      <c r="J69" s="27"/>
      <c r="K69" s="27"/>
      <c r="L69" s="20"/>
      <c r="M69" s="20"/>
      <c r="N69" s="20"/>
      <c r="O69" s="20"/>
      <c r="P69" s="19"/>
      <c r="Q69" s="30"/>
    </row>
    <row r="70" spans="1:17" s="5" customFormat="1" ht="12.75">
      <c r="A70" s="26"/>
      <c r="B70" s="26"/>
      <c r="C70" s="26"/>
      <c r="D70" s="26"/>
      <c r="E70" s="26"/>
      <c r="F70" s="26"/>
      <c r="G70" s="26"/>
      <c r="H70" s="26"/>
      <c r="I70" s="26"/>
      <c r="J70" s="27"/>
      <c r="K70" s="27"/>
      <c r="L70" s="20"/>
      <c r="M70" s="20"/>
      <c r="N70" s="20"/>
      <c r="O70" s="20"/>
      <c r="P70" s="19"/>
      <c r="Q70" s="30"/>
    </row>
    <row r="71" spans="1:17" s="5" customFormat="1" ht="12.75">
      <c r="A71" s="26"/>
      <c r="B71" s="26"/>
      <c r="C71" s="26"/>
      <c r="D71" s="26"/>
      <c r="E71" s="26"/>
      <c r="F71" s="26"/>
      <c r="G71" s="26"/>
      <c r="H71" s="26"/>
      <c r="I71" s="26"/>
      <c r="J71" s="27"/>
      <c r="K71" s="27"/>
      <c r="L71" s="20"/>
      <c r="M71" s="20"/>
      <c r="N71" s="20"/>
      <c r="O71" s="20"/>
      <c r="P71" s="19"/>
      <c r="Q71" s="30"/>
    </row>
    <row r="72" spans="1:17" s="5" customFormat="1" ht="12.75">
      <c r="A72" s="26"/>
      <c r="B72" s="26"/>
      <c r="C72" s="26"/>
      <c r="D72" s="26"/>
      <c r="E72" s="26"/>
      <c r="F72" s="26"/>
      <c r="G72" s="26"/>
      <c r="H72" s="26"/>
      <c r="I72" s="26"/>
      <c r="J72" s="27"/>
      <c r="K72" s="27"/>
      <c r="L72" s="20"/>
      <c r="M72" s="20"/>
      <c r="N72" s="20"/>
      <c r="O72" s="20"/>
      <c r="P72" s="19"/>
      <c r="Q72" s="30"/>
    </row>
    <row r="73" spans="1:17" s="5" customFormat="1" ht="12.75">
      <c r="A73" s="26"/>
      <c r="B73" s="26"/>
      <c r="C73" s="26"/>
      <c r="D73" s="26"/>
      <c r="E73" s="26"/>
      <c r="F73" s="26"/>
      <c r="G73" s="26"/>
      <c r="H73" s="26"/>
      <c r="I73" s="26"/>
      <c r="J73" s="27"/>
      <c r="K73" s="27"/>
      <c r="L73" s="20"/>
      <c r="M73" s="20"/>
      <c r="N73" s="20"/>
      <c r="O73" s="20"/>
      <c r="P73" s="19"/>
      <c r="Q73" s="30"/>
    </row>
    <row r="74" spans="1:17" s="5" customFormat="1" ht="12.75">
      <c r="A74" s="26"/>
      <c r="B74" s="26"/>
      <c r="C74" s="26"/>
      <c r="D74" s="26"/>
      <c r="E74" s="26"/>
      <c r="F74" s="26"/>
      <c r="G74" s="26"/>
      <c r="H74" s="26"/>
      <c r="I74" s="26"/>
      <c r="J74" s="27"/>
      <c r="K74" s="27"/>
      <c r="L74" s="20"/>
      <c r="M74" s="20"/>
      <c r="N74" s="20"/>
      <c r="O74" s="20"/>
      <c r="P74" s="19"/>
      <c r="Q74" s="30"/>
    </row>
    <row r="75" spans="1:17" s="5" customFormat="1" ht="12.75">
      <c r="A75" s="26"/>
      <c r="B75" s="26"/>
      <c r="C75" s="26"/>
      <c r="D75" s="26"/>
      <c r="E75" s="26"/>
      <c r="F75" s="26"/>
      <c r="G75" s="26"/>
      <c r="H75" s="26"/>
      <c r="I75" s="26"/>
      <c r="J75" s="27"/>
      <c r="K75" s="27"/>
      <c r="L75" s="20"/>
      <c r="M75" s="20"/>
      <c r="N75" s="20"/>
      <c r="O75" s="20"/>
      <c r="P75" s="19"/>
      <c r="Q75" s="30"/>
    </row>
    <row r="76" spans="1:17" s="5" customFormat="1" ht="12.75">
      <c r="A76" s="26"/>
      <c r="B76" s="26"/>
      <c r="C76" s="26"/>
      <c r="D76" s="26"/>
      <c r="E76" s="26"/>
      <c r="F76" s="26"/>
      <c r="G76" s="26"/>
      <c r="H76" s="26"/>
      <c r="I76" s="26"/>
      <c r="J76" s="27"/>
      <c r="K76" s="27"/>
      <c r="L76" s="20"/>
      <c r="M76" s="20"/>
      <c r="N76" s="20"/>
      <c r="O76" s="20"/>
      <c r="P76" s="19"/>
      <c r="Q76" s="30"/>
    </row>
    <row r="77" spans="1:17" s="5" customFormat="1" ht="12.75">
      <c r="A77" s="26"/>
      <c r="B77" s="26"/>
      <c r="C77" s="26"/>
      <c r="D77" s="26"/>
      <c r="E77" s="26"/>
      <c r="F77" s="26"/>
      <c r="G77" s="26"/>
      <c r="H77" s="26"/>
      <c r="I77" s="26"/>
      <c r="J77" s="27"/>
      <c r="K77" s="27"/>
      <c r="L77" s="20"/>
      <c r="M77" s="20"/>
      <c r="N77" s="20"/>
      <c r="O77" s="20"/>
      <c r="P77" s="19"/>
      <c r="Q77" s="30"/>
    </row>
    <row r="78" spans="1:17" s="5" customFormat="1" ht="12.75">
      <c r="A78" s="26"/>
      <c r="B78" s="26"/>
      <c r="C78" s="26"/>
      <c r="D78" s="26"/>
      <c r="E78" s="26"/>
      <c r="F78" s="26"/>
      <c r="G78" s="26"/>
      <c r="H78" s="26"/>
      <c r="I78" s="26"/>
      <c r="J78" s="27"/>
      <c r="K78" s="27"/>
      <c r="L78" s="20"/>
      <c r="M78" s="20"/>
      <c r="N78" s="20"/>
      <c r="O78" s="20"/>
      <c r="P78" s="19"/>
      <c r="Q78" s="30"/>
    </row>
    <row r="79" spans="1:17" s="5" customFormat="1" ht="12.75">
      <c r="A79" s="26"/>
      <c r="B79" s="26"/>
      <c r="C79" s="26"/>
      <c r="D79" s="26"/>
      <c r="E79" s="26"/>
      <c r="F79" s="26"/>
      <c r="G79" s="26"/>
      <c r="H79" s="26"/>
      <c r="I79" s="26"/>
      <c r="J79" s="27"/>
      <c r="K79" s="27"/>
      <c r="L79" s="20"/>
      <c r="M79" s="20"/>
      <c r="N79" s="20"/>
      <c r="O79" s="20"/>
      <c r="P79" s="19"/>
      <c r="Q79" s="30"/>
    </row>
    <row r="80" spans="1:17" s="5" customFormat="1" ht="12.75">
      <c r="A80" s="26"/>
      <c r="B80" s="26"/>
      <c r="C80" s="26"/>
      <c r="D80" s="26"/>
      <c r="E80" s="26"/>
      <c r="F80" s="26"/>
      <c r="G80" s="26"/>
      <c r="H80" s="26"/>
      <c r="I80" s="26"/>
      <c r="J80" s="27"/>
      <c r="K80" s="27"/>
      <c r="L80" s="20"/>
      <c r="M80" s="20"/>
      <c r="N80" s="20"/>
      <c r="O80" s="20"/>
      <c r="P80" s="19"/>
      <c r="Q80" s="30"/>
    </row>
    <row r="81" spans="1:17" s="5" customFormat="1" ht="12.75">
      <c r="A81" s="26"/>
      <c r="B81" s="26"/>
      <c r="C81" s="26"/>
      <c r="D81" s="26"/>
      <c r="E81" s="26"/>
      <c r="F81" s="26"/>
      <c r="G81" s="26"/>
      <c r="H81" s="26"/>
      <c r="I81" s="26"/>
      <c r="J81" s="27"/>
      <c r="K81" s="27"/>
      <c r="L81" s="20"/>
      <c r="M81" s="20"/>
      <c r="N81" s="20"/>
      <c r="O81" s="20"/>
      <c r="P81" s="19"/>
      <c r="Q81" s="30"/>
    </row>
    <row r="82" spans="1:17" s="5" customFormat="1" ht="12.75">
      <c r="A82" s="26"/>
      <c r="B82" s="26"/>
      <c r="C82" s="26"/>
      <c r="D82" s="26"/>
      <c r="E82" s="26"/>
      <c r="F82" s="26"/>
      <c r="G82" s="26"/>
      <c r="H82" s="26"/>
      <c r="I82" s="26"/>
      <c r="J82" s="27"/>
      <c r="K82" s="27"/>
      <c r="L82" s="20"/>
      <c r="M82" s="20"/>
      <c r="N82" s="20"/>
      <c r="O82" s="20"/>
      <c r="P82" s="19"/>
      <c r="Q82" s="30"/>
    </row>
    <row r="83" spans="1:17" s="5" customFormat="1" ht="12.75">
      <c r="A83" s="26"/>
      <c r="B83" s="26"/>
      <c r="C83" s="26"/>
      <c r="D83" s="26"/>
      <c r="E83" s="26"/>
      <c r="F83" s="26"/>
      <c r="G83" s="26"/>
      <c r="H83" s="26"/>
      <c r="I83" s="26"/>
      <c r="J83" s="27"/>
      <c r="K83" s="27"/>
      <c r="L83" s="20"/>
      <c r="M83" s="20"/>
      <c r="N83" s="20"/>
      <c r="O83" s="20"/>
      <c r="P83" s="19"/>
      <c r="Q83" s="30"/>
    </row>
    <row r="84" spans="1:17" s="5" customFormat="1" ht="12.75">
      <c r="A84" s="26"/>
      <c r="B84" s="26"/>
      <c r="C84" s="26"/>
      <c r="D84" s="26"/>
      <c r="E84" s="26"/>
      <c r="F84" s="26"/>
      <c r="G84" s="26"/>
      <c r="H84" s="26"/>
      <c r="I84" s="26"/>
      <c r="J84" s="27"/>
      <c r="K84" s="27"/>
      <c r="L84" s="20"/>
      <c r="M84" s="20"/>
      <c r="N84" s="20"/>
      <c r="O84" s="20"/>
      <c r="P84" s="19"/>
      <c r="Q84" s="30"/>
    </row>
    <row r="85" spans="1:17" s="5" customFormat="1" ht="12.75">
      <c r="A85" s="26"/>
      <c r="B85" s="26"/>
      <c r="C85" s="26"/>
      <c r="D85" s="26"/>
      <c r="E85" s="26"/>
      <c r="F85" s="26"/>
      <c r="G85" s="26"/>
      <c r="H85" s="26"/>
      <c r="I85" s="26"/>
      <c r="J85" s="27"/>
      <c r="K85" s="27"/>
      <c r="L85" s="20"/>
      <c r="M85" s="20"/>
      <c r="N85" s="20"/>
      <c r="O85" s="20"/>
      <c r="P85" s="19"/>
      <c r="Q85" s="30"/>
    </row>
    <row r="86" spans="1:17" s="5" customFormat="1" ht="12.75">
      <c r="A86" s="26"/>
      <c r="B86" s="26"/>
      <c r="C86" s="26"/>
      <c r="D86" s="26"/>
      <c r="E86" s="26"/>
      <c r="F86" s="26"/>
      <c r="G86" s="26"/>
      <c r="H86" s="26"/>
      <c r="I86" s="26"/>
      <c r="J86" s="27"/>
      <c r="K86" s="27"/>
      <c r="L86" s="20"/>
      <c r="M86" s="20"/>
      <c r="N86" s="20"/>
      <c r="O86" s="20"/>
      <c r="P86" s="19"/>
      <c r="Q86" s="30"/>
    </row>
    <row r="87" spans="1:17" s="5" customFormat="1" ht="12.75">
      <c r="A87" s="26"/>
      <c r="B87" s="26"/>
      <c r="C87" s="26"/>
      <c r="D87" s="26"/>
      <c r="E87" s="26"/>
      <c r="F87" s="26"/>
      <c r="G87" s="26"/>
      <c r="H87" s="26"/>
      <c r="I87" s="26"/>
      <c r="J87" s="27"/>
      <c r="K87" s="27"/>
      <c r="L87" s="20"/>
      <c r="M87" s="20"/>
      <c r="N87" s="20"/>
      <c r="O87" s="20"/>
      <c r="P87" s="19"/>
      <c r="Q87" s="30"/>
    </row>
    <row r="88" spans="1:17" s="5" customFormat="1" ht="12.75">
      <c r="A88" s="26"/>
      <c r="B88" s="26"/>
      <c r="C88" s="26"/>
      <c r="D88" s="26"/>
      <c r="E88" s="26"/>
      <c r="F88" s="26"/>
      <c r="G88" s="26"/>
      <c r="H88" s="26"/>
      <c r="I88" s="26"/>
      <c r="J88" s="27"/>
      <c r="K88" s="27"/>
      <c r="L88" s="20"/>
      <c r="M88" s="20"/>
      <c r="N88" s="20"/>
      <c r="O88" s="20"/>
      <c r="P88" s="19"/>
      <c r="Q88" s="30"/>
    </row>
    <row r="89" spans="1:17" s="5" customFormat="1" ht="12.75">
      <c r="A89" s="26"/>
      <c r="B89" s="26"/>
      <c r="C89" s="26"/>
      <c r="D89" s="26"/>
      <c r="E89" s="26"/>
      <c r="F89" s="26"/>
      <c r="G89" s="26"/>
      <c r="H89" s="26"/>
      <c r="I89" s="26"/>
      <c r="J89" s="27"/>
      <c r="K89" s="27"/>
      <c r="L89" s="20"/>
      <c r="M89" s="20"/>
      <c r="N89" s="20"/>
      <c r="O89" s="20"/>
      <c r="P89" s="19"/>
      <c r="Q89" s="30"/>
    </row>
    <row r="90" spans="1:17" s="5" customFormat="1" ht="12.75">
      <c r="A90" s="26"/>
      <c r="B90" s="26"/>
      <c r="C90" s="26"/>
      <c r="D90" s="26"/>
      <c r="E90" s="26"/>
      <c r="F90" s="26"/>
      <c r="G90" s="26"/>
      <c r="H90" s="26"/>
      <c r="I90" s="26"/>
      <c r="J90" s="27"/>
      <c r="K90" s="27"/>
      <c r="L90" s="20"/>
      <c r="M90" s="20"/>
      <c r="N90" s="20"/>
      <c r="O90" s="20"/>
      <c r="P90" s="19"/>
      <c r="Q90" s="30"/>
    </row>
    <row r="91" spans="1:17" s="5" customFormat="1" ht="12.75">
      <c r="A91" s="26"/>
      <c r="B91" s="26"/>
      <c r="C91" s="26"/>
      <c r="D91" s="26"/>
      <c r="E91" s="26"/>
      <c r="F91" s="26"/>
      <c r="G91" s="26"/>
      <c r="H91" s="26"/>
      <c r="I91" s="26"/>
      <c r="J91" s="27"/>
      <c r="K91" s="27"/>
      <c r="L91" s="20"/>
      <c r="M91" s="20"/>
      <c r="N91" s="20"/>
      <c r="O91" s="20"/>
      <c r="P91" s="19"/>
      <c r="Q91" s="30"/>
    </row>
    <row r="92" spans="1:17" s="5" customFormat="1" ht="12.75">
      <c r="A92" s="26"/>
      <c r="B92" s="26"/>
      <c r="C92" s="26"/>
      <c r="D92" s="26"/>
      <c r="E92" s="26"/>
      <c r="F92" s="26"/>
      <c r="G92" s="26"/>
      <c r="H92" s="26"/>
      <c r="I92" s="26"/>
      <c r="J92" s="27"/>
      <c r="K92" s="27"/>
      <c r="L92" s="20"/>
      <c r="M92" s="20"/>
      <c r="N92" s="20"/>
      <c r="O92" s="20"/>
      <c r="P92" s="19"/>
      <c r="Q92" s="30"/>
    </row>
    <row r="93" spans="1:17" s="5" customFormat="1" ht="12.75">
      <c r="A93" s="26"/>
      <c r="B93" s="26"/>
      <c r="C93" s="26"/>
      <c r="D93" s="26"/>
      <c r="E93" s="26"/>
      <c r="F93" s="26"/>
      <c r="G93" s="26"/>
      <c r="H93" s="26"/>
      <c r="I93" s="26"/>
      <c r="J93" s="27"/>
      <c r="K93" s="27"/>
      <c r="L93" s="20"/>
      <c r="M93" s="20"/>
      <c r="N93" s="20"/>
      <c r="O93" s="20"/>
      <c r="P93" s="19"/>
      <c r="Q93" s="30"/>
    </row>
    <row r="94" spans="1:17" s="5" customFormat="1" ht="12.75">
      <c r="A94" s="26"/>
      <c r="B94" s="26"/>
      <c r="C94" s="26"/>
      <c r="D94" s="26"/>
      <c r="E94" s="26"/>
      <c r="F94" s="26"/>
      <c r="G94" s="26"/>
      <c r="H94" s="26"/>
      <c r="I94" s="26"/>
      <c r="J94" s="27"/>
      <c r="K94" s="27"/>
      <c r="L94" s="20"/>
      <c r="M94" s="20"/>
      <c r="N94" s="20"/>
      <c r="O94" s="20"/>
      <c r="P94" s="19"/>
      <c r="Q94" s="30"/>
    </row>
    <row r="95" spans="1:17" s="5" customFormat="1" ht="12.75">
      <c r="A95" s="26"/>
      <c r="B95" s="26"/>
      <c r="C95" s="26"/>
      <c r="D95" s="26"/>
      <c r="E95" s="26"/>
      <c r="F95" s="26"/>
      <c r="G95" s="26"/>
      <c r="H95" s="26"/>
      <c r="I95" s="26"/>
      <c r="J95" s="27"/>
      <c r="K95" s="27"/>
      <c r="L95" s="20"/>
      <c r="M95" s="20"/>
      <c r="N95" s="20"/>
      <c r="O95" s="20"/>
      <c r="P95" s="19"/>
      <c r="Q95" s="30"/>
    </row>
    <row r="96" spans="1:17" s="5" customFormat="1" ht="12.75">
      <c r="A96" s="26"/>
      <c r="B96" s="26"/>
      <c r="C96" s="26"/>
      <c r="D96" s="26"/>
      <c r="E96" s="26"/>
      <c r="F96" s="26"/>
      <c r="G96" s="26"/>
      <c r="H96" s="26"/>
      <c r="I96" s="26"/>
      <c r="J96" s="27"/>
      <c r="K96" s="27"/>
      <c r="L96" s="20"/>
      <c r="M96" s="20"/>
      <c r="N96" s="20"/>
      <c r="O96" s="20"/>
      <c r="P96" s="19"/>
      <c r="Q96" s="30"/>
    </row>
    <row r="97" spans="1:17" s="5" customFormat="1" ht="12.75">
      <c r="A97" s="26"/>
      <c r="B97" s="26"/>
      <c r="C97" s="26"/>
      <c r="D97" s="26"/>
      <c r="E97" s="26"/>
      <c r="F97" s="26"/>
      <c r="G97" s="26"/>
      <c r="H97" s="26"/>
      <c r="I97" s="26"/>
      <c r="J97" s="27"/>
      <c r="K97" s="27"/>
      <c r="L97" s="20"/>
      <c r="M97" s="20"/>
      <c r="N97" s="20"/>
      <c r="O97" s="20"/>
      <c r="P97" s="19"/>
      <c r="Q97" s="30"/>
    </row>
    <row r="98" spans="1:17" s="5" customFormat="1" ht="12.75">
      <c r="A98" s="26"/>
      <c r="B98" s="26"/>
      <c r="C98" s="26"/>
      <c r="D98" s="26"/>
      <c r="E98" s="26"/>
      <c r="F98" s="26"/>
      <c r="G98" s="26"/>
      <c r="H98" s="26"/>
      <c r="I98" s="26"/>
      <c r="J98" s="27"/>
      <c r="K98" s="27"/>
      <c r="L98" s="20"/>
      <c r="M98" s="20"/>
      <c r="N98" s="20"/>
      <c r="O98" s="20"/>
      <c r="P98" s="19"/>
      <c r="Q98" s="30"/>
    </row>
    <row r="99" spans="1:17" s="5" customFormat="1" ht="12.75">
      <c r="A99" s="26"/>
      <c r="B99" s="26"/>
      <c r="C99" s="26"/>
      <c r="D99" s="26"/>
      <c r="E99" s="26"/>
      <c r="F99" s="26"/>
      <c r="G99" s="26"/>
      <c r="H99" s="26"/>
      <c r="I99" s="26"/>
      <c r="J99" s="27"/>
      <c r="K99" s="27"/>
      <c r="L99" s="20"/>
      <c r="M99" s="20"/>
      <c r="N99" s="20"/>
      <c r="O99" s="20"/>
      <c r="P99" s="19"/>
      <c r="Q99" s="30"/>
    </row>
    <row r="100" spans="1:17" s="5" customFormat="1" ht="12.75">
      <c r="A100" s="26"/>
      <c r="B100" s="26"/>
      <c r="C100" s="26"/>
      <c r="D100" s="26"/>
      <c r="E100" s="26"/>
      <c r="F100" s="26"/>
      <c r="G100" s="26"/>
      <c r="H100" s="26"/>
      <c r="I100" s="26"/>
      <c r="J100" s="27"/>
      <c r="K100" s="27"/>
      <c r="L100" s="20"/>
      <c r="M100" s="20"/>
      <c r="N100" s="20"/>
      <c r="O100" s="20"/>
      <c r="P100" s="19"/>
      <c r="Q100" s="30"/>
    </row>
    <row r="101" spans="1:17" s="5" customFormat="1" ht="12.75">
      <c r="A101" s="26"/>
      <c r="B101" s="26"/>
      <c r="C101" s="26"/>
      <c r="D101" s="26"/>
      <c r="E101" s="26"/>
      <c r="F101" s="26"/>
      <c r="G101" s="26"/>
      <c r="H101" s="26"/>
      <c r="I101" s="26"/>
      <c r="J101" s="27"/>
      <c r="K101" s="27"/>
      <c r="L101" s="20"/>
      <c r="M101" s="20"/>
      <c r="N101" s="20"/>
      <c r="O101" s="20"/>
      <c r="P101" s="19"/>
      <c r="Q101" s="30"/>
    </row>
    <row r="102" spans="1:17" s="5" customFormat="1" ht="12.75">
      <c r="A102" s="26"/>
      <c r="B102" s="26"/>
      <c r="C102" s="26"/>
      <c r="D102" s="26"/>
      <c r="E102" s="26"/>
      <c r="F102" s="26"/>
      <c r="G102" s="26"/>
      <c r="H102" s="26"/>
      <c r="I102" s="26"/>
      <c r="J102" s="27"/>
      <c r="K102" s="27"/>
      <c r="L102" s="20"/>
      <c r="M102" s="20"/>
      <c r="N102" s="20"/>
      <c r="O102" s="20"/>
      <c r="P102" s="19"/>
      <c r="Q102" s="30"/>
    </row>
    <row r="103" spans="1:17" s="5" customFormat="1" ht="12.75">
      <c r="A103" s="26"/>
      <c r="B103" s="26"/>
      <c r="C103" s="26"/>
      <c r="D103" s="26"/>
      <c r="E103" s="26"/>
      <c r="F103" s="26"/>
      <c r="G103" s="26"/>
      <c r="H103" s="26"/>
      <c r="I103" s="26"/>
      <c r="J103" s="27"/>
      <c r="K103" s="27"/>
      <c r="L103" s="20"/>
      <c r="M103" s="20"/>
      <c r="N103" s="20"/>
      <c r="O103" s="20"/>
      <c r="P103" s="19"/>
      <c r="Q103" s="30"/>
    </row>
    <row r="104" spans="1:17" s="5" customFormat="1" ht="12.75">
      <c r="A104" s="26"/>
      <c r="B104" s="26"/>
      <c r="C104" s="26"/>
      <c r="D104" s="26"/>
      <c r="E104" s="26"/>
      <c r="F104" s="26"/>
      <c r="G104" s="26"/>
      <c r="H104" s="26"/>
      <c r="I104" s="26"/>
      <c r="J104" s="27"/>
      <c r="K104" s="27"/>
      <c r="L104" s="20"/>
      <c r="M104" s="20"/>
      <c r="N104" s="20"/>
      <c r="O104" s="20"/>
      <c r="P104" s="19"/>
      <c r="Q104" s="30"/>
    </row>
    <row r="105" spans="1:17" s="5" customFormat="1" ht="12.75">
      <c r="A105" s="26"/>
      <c r="B105" s="26"/>
      <c r="C105" s="26"/>
      <c r="D105" s="26"/>
      <c r="E105" s="26"/>
      <c r="F105" s="26"/>
      <c r="G105" s="26"/>
      <c r="H105" s="26"/>
      <c r="I105" s="26"/>
      <c r="J105" s="27"/>
      <c r="K105" s="27"/>
      <c r="L105" s="20"/>
      <c r="M105" s="20"/>
      <c r="N105" s="20"/>
      <c r="O105" s="20"/>
      <c r="P105" s="19"/>
      <c r="Q105" s="30"/>
    </row>
    <row r="106" spans="1:17" s="5" customFormat="1" ht="12.75">
      <c r="A106" s="26"/>
      <c r="B106" s="26"/>
      <c r="C106" s="26"/>
      <c r="D106" s="26"/>
      <c r="E106" s="26"/>
      <c r="F106" s="26"/>
      <c r="G106" s="26"/>
      <c r="H106" s="26"/>
      <c r="I106" s="26"/>
      <c r="J106" s="27"/>
      <c r="K106" s="27"/>
      <c r="L106" s="20"/>
      <c r="M106" s="20"/>
      <c r="N106" s="20"/>
      <c r="O106" s="20"/>
      <c r="P106" s="19"/>
      <c r="Q106" s="30"/>
    </row>
  </sheetData>
  <autoFilter ref="A10:K33" xr:uid="{00000000-0001-0000-0700-000000000000}"/>
  <mergeCells count="20">
    <mergeCell ref="K10:K11"/>
    <mergeCell ref="A5:L5"/>
    <mergeCell ref="A6:L6"/>
    <mergeCell ref="A7:L7"/>
    <mergeCell ref="A4:L4"/>
    <mergeCell ref="L9:AE9"/>
    <mergeCell ref="B10:B11"/>
    <mergeCell ref="A10:A11"/>
    <mergeCell ref="D10:D11"/>
    <mergeCell ref="F10:F11"/>
    <mergeCell ref="E10:E11"/>
    <mergeCell ref="J10:J11"/>
    <mergeCell ref="I10:I11"/>
    <mergeCell ref="H10:H11"/>
    <mergeCell ref="C10:C11"/>
    <mergeCell ref="G10:G11"/>
    <mergeCell ref="L10:P10"/>
    <mergeCell ref="Q10:U10"/>
    <mergeCell ref="V10:Z10"/>
    <mergeCell ref="AA10:AE10"/>
  </mergeCells>
  <pageMargins left="0.5" right="0.5" top="0.75" bottom="0.75" header="0.3" footer="0.3"/>
  <pageSetup scale="32" orientation="portrait" r:id="rId1"/>
  <headerFooter>
    <oddFooter>&amp;LERCOT PUBLIC&amp;C&amp;P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0651-2179-4712-A1FF-B2B579A3C780}">
  <sheetPr>
    <tabColor rgb="FFFFFF99"/>
  </sheetPr>
  <dimension ref="A1:AD57"/>
  <sheetViews>
    <sheetView zoomScale="91" zoomScaleNormal="91" zoomScaleSheetLayoutView="100" workbookViewId="0">
      <selection activeCell="G11" sqref="G11"/>
    </sheetView>
  </sheetViews>
  <sheetFormatPr defaultColWidth="9.42578125" defaultRowHeight="12.75"/>
  <cols>
    <col min="1" max="1" width="9.42578125" style="28" customWidth="1"/>
    <col min="2" max="2" width="48.85546875" style="28" customWidth="1"/>
    <col min="3" max="3" width="21.42578125" style="28" customWidth="1"/>
    <col min="4" max="4" width="17.42578125" style="28" customWidth="1"/>
    <col min="5" max="5" width="13" style="28" bestFit="1" customWidth="1"/>
    <col min="6" max="6" width="11.42578125" style="28" customWidth="1"/>
    <col min="7" max="7" width="14.42578125" style="28" customWidth="1"/>
    <col min="8" max="8" width="15.140625" style="28" customWidth="1"/>
    <col min="9" max="11" width="8.42578125" style="28" customWidth="1"/>
    <col min="12" max="12" width="33.140625" style="28" customWidth="1"/>
    <col min="13" max="13" width="18.42578125" style="28" bestFit="1" customWidth="1"/>
    <col min="14" max="15" width="8.42578125" style="28" customWidth="1"/>
    <col min="16" max="16384" width="9.42578125" style="28"/>
  </cols>
  <sheetData>
    <row r="1" spans="1:30" ht="32.1" customHeight="1">
      <c r="A1" s="250" t="s">
        <v>650</v>
      </c>
      <c r="B1" s="250"/>
      <c r="C1" s="250"/>
      <c r="D1" s="250"/>
      <c r="E1" s="250"/>
      <c r="F1" s="250"/>
      <c r="G1" s="250"/>
      <c r="H1" s="250"/>
    </row>
    <row r="2" spans="1:30" s="162" customFormat="1" ht="19.350000000000001" customHeight="1">
      <c r="AD2" s="162">
        <v>5.6</v>
      </c>
    </row>
    <row r="3" spans="1:30" s="162" customFormat="1" ht="23.25" customHeight="1">
      <c r="B3" s="255" t="s">
        <v>652</v>
      </c>
      <c r="C3" s="255"/>
      <c r="D3" s="255"/>
      <c r="E3" s="255"/>
      <c r="F3" s="255"/>
      <c r="G3" s="255"/>
      <c r="H3" s="255"/>
    </row>
    <row r="4" spans="1:30" s="162" customFormat="1" ht="82.5" customHeight="1">
      <c r="B4" s="255" t="s">
        <v>651</v>
      </c>
      <c r="C4" s="255"/>
      <c r="D4" s="255"/>
      <c r="E4" s="255"/>
      <c r="F4" s="255"/>
      <c r="G4" s="255"/>
      <c r="H4" s="255"/>
    </row>
    <row r="5" spans="1:30" s="162" customFormat="1" ht="55.5" customHeight="1">
      <c r="B5" s="256" t="s">
        <v>653</v>
      </c>
      <c r="C5" s="255"/>
      <c r="D5" s="255"/>
      <c r="E5" s="255"/>
      <c r="F5" s="255"/>
      <c r="G5" s="255"/>
      <c r="H5" s="255"/>
    </row>
    <row r="6" spans="1:30" s="162" customFormat="1" ht="10.5" customHeight="1">
      <c r="B6" s="173"/>
      <c r="C6" s="174"/>
      <c r="D6" s="174"/>
      <c r="E6" s="174"/>
      <c r="F6" s="174"/>
      <c r="G6" s="174"/>
      <c r="H6" s="174"/>
    </row>
    <row r="7" spans="1:30" s="162" customFormat="1" ht="15.75">
      <c r="B7" s="175" t="s">
        <v>12</v>
      </c>
      <c r="C7" s="174"/>
      <c r="D7" s="174"/>
      <c r="E7" s="174"/>
      <c r="F7" s="174"/>
      <c r="G7" s="174"/>
      <c r="H7" s="174"/>
    </row>
    <row r="8" spans="1:30" s="162" customFormat="1" ht="87.75" customHeight="1">
      <c r="B8" s="257" t="s">
        <v>655</v>
      </c>
      <c r="C8" s="257"/>
      <c r="D8" s="257"/>
      <c r="E8" s="257"/>
      <c r="F8" s="257"/>
      <c r="G8" s="257"/>
      <c r="H8" s="257"/>
    </row>
    <row r="9" spans="1:30" s="162" customFormat="1" ht="21" customHeight="1">
      <c r="A9" s="163"/>
      <c r="B9" s="251"/>
      <c r="C9" s="251"/>
      <c r="D9" s="251"/>
      <c r="E9" s="251"/>
      <c r="F9" s="251"/>
      <c r="G9" s="251"/>
      <c r="H9" s="251"/>
      <c r="AD9" s="162">
        <v>5.6</v>
      </c>
    </row>
    <row r="10" spans="1:30" s="162" customFormat="1" ht="69" customHeight="1">
      <c r="A10" s="163"/>
      <c r="B10" s="170" t="s">
        <v>177</v>
      </c>
      <c r="C10" s="171" t="s">
        <v>176</v>
      </c>
      <c r="D10" s="172" t="s">
        <v>175</v>
      </c>
      <c r="E10" s="172" t="s">
        <v>173</v>
      </c>
      <c r="F10" s="172" t="s">
        <v>174</v>
      </c>
      <c r="G10" s="171" t="s">
        <v>656</v>
      </c>
      <c r="H10" s="171" t="s">
        <v>654</v>
      </c>
    </row>
    <row r="11" spans="1:30">
      <c r="A11" s="164"/>
      <c r="B11" s="165"/>
      <c r="C11" s="165"/>
      <c r="D11" s="165"/>
      <c r="E11" s="165"/>
      <c r="F11" s="165"/>
      <c r="G11" s="166"/>
      <c r="H11" s="167"/>
    </row>
    <row r="12" spans="1:30">
      <c r="A12" s="164"/>
      <c r="B12" s="165"/>
      <c r="C12" s="165"/>
      <c r="D12" s="165"/>
      <c r="E12" s="165"/>
      <c r="F12" s="165"/>
      <c r="G12" s="166"/>
      <c r="H12" s="167"/>
    </row>
    <row r="13" spans="1:30">
      <c r="A13" s="164"/>
      <c r="B13" s="165"/>
      <c r="C13" s="165"/>
      <c r="D13" s="165"/>
      <c r="E13" s="165"/>
      <c r="F13" s="165"/>
      <c r="G13" s="166"/>
      <c r="H13" s="167"/>
    </row>
    <row r="14" spans="1:30">
      <c r="A14" s="164"/>
      <c r="B14" s="165"/>
      <c r="C14" s="165"/>
      <c r="D14" s="165"/>
      <c r="E14" s="165"/>
      <c r="F14" s="165"/>
      <c r="G14" s="166"/>
      <c r="H14" s="167"/>
    </row>
    <row r="15" spans="1:30">
      <c r="A15" s="164"/>
      <c r="B15" s="165"/>
      <c r="C15" s="165"/>
      <c r="D15" s="165"/>
      <c r="E15" s="165"/>
      <c r="F15" s="165"/>
      <c r="G15" s="166"/>
      <c r="H15" s="167"/>
    </row>
    <row r="16" spans="1:30">
      <c r="A16" s="164"/>
      <c r="B16" s="165"/>
      <c r="C16" s="165"/>
      <c r="D16" s="165"/>
      <c r="E16" s="165"/>
      <c r="F16" s="165"/>
      <c r="G16" s="166"/>
      <c r="H16" s="167"/>
    </row>
    <row r="17" spans="1:8">
      <c r="A17" s="164"/>
      <c r="B17" s="165"/>
      <c r="C17" s="165"/>
      <c r="D17" s="165"/>
      <c r="E17" s="165"/>
      <c r="F17" s="165"/>
      <c r="G17" s="166"/>
      <c r="H17" s="167"/>
    </row>
    <row r="18" spans="1:8">
      <c r="A18" s="164"/>
      <c r="B18" s="165"/>
      <c r="C18" s="165"/>
      <c r="D18" s="165"/>
      <c r="E18" s="165"/>
      <c r="F18" s="165"/>
      <c r="G18" s="166"/>
      <c r="H18" s="167"/>
    </row>
    <row r="19" spans="1:8">
      <c r="A19" s="164"/>
      <c r="B19" s="165"/>
      <c r="C19" s="165"/>
      <c r="D19" s="165"/>
      <c r="E19" s="165"/>
      <c r="F19" s="165"/>
      <c r="G19" s="166"/>
      <c r="H19" s="167"/>
    </row>
    <row r="20" spans="1:8">
      <c r="A20" s="164"/>
      <c r="B20" s="165"/>
      <c r="C20" s="165"/>
      <c r="D20" s="165"/>
      <c r="E20" s="165"/>
      <c r="F20" s="165"/>
      <c r="G20" s="166"/>
      <c r="H20" s="167"/>
    </row>
    <row r="21" spans="1:8">
      <c r="A21" s="164"/>
      <c r="B21" s="165"/>
      <c r="C21" s="165"/>
      <c r="D21" s="165"/>
      <c r="E21" s="165"/>
      <c r="F21" s="165"/>
      <c r="G21" s="166"/>
      <c r="H21" s="167"/>
    </row>
    <row r="22" spans="1:8">
      <c r="A22" s="164"/>
      <c r="B22" s="165"/>
      <c r="C22" s="165"/>
      <c r="D22" s="165"/>
      <c r="E22" s="165"/>
      <c r="F22" s="165"/>
      <c r="G22" s="166"/>
      <c r="H22" s="167"/>
    </row>
    <row r="23" spans="1:8">
      <c r="A23" s="164"/>
      <c r="B23" s="165"/>
      <c r="C23" s="165"/>
      <c r="D23" s="165"/>
      <c r="E23" s="165"/>
      <c r="F23" s="165"/>
      <c r="G23" s="166"/>
      <c r="H23" s="167"/>
    </row>
    <row r="24" spans="1:8">
      <c r="A24" s="164"/>
      <c r="B24" s="165"/>
      <c r="C24" s="165"/>
      <c r="D24" s="165"/>
      <c r="E24" s="165"/>
      <c r="F24" s="165"/>
      <c r="G24" s="166"/>
      <c r="H24" s="167"/>
    </row>
    <row r="25" spans="1:8">
      <c r="A25" s="164"/>
      <c r="B25" s="165"/>
      <c r="C25" s="165"/>
      <c r="D25" s="165"/>
      <c r="E25" s="165"/>
      <c r="F25" s="165"/>
      <c r="G25" s="166"/>
      <c r="H25" s="167"/>
    </row>
    <row r="26" spans="1:8">
      <c r="A26" s="164"/>
      <c r="B26" s="165"/>
      <c r="C26" s="165"/>
      <c r="D26" s="165"/>
      <c r="E26" s="165"/>
      <c r="F26" s="165"/>
      <c r="G26" s="166"/>
      <c r="H26" s="167"/>
    </row>
    <row r="27" spans="1:8">
      <c r="A27" s="164"/>
      <c r="B27" s="165"/>
      <c r="C27" s="165"/>
      <c r="D27" s="165"/>
      <c r="E27" s="165"/>
      <c r="F27" s="165"/>
      <c r="G27" s="166"/>
      <c r="H27" s="167"/>
    </row>
    <row r="28" spans="1:8">
      <c r="A28" s="164"/>
      <c r="B28" s="165"/>
      <c r="C28" s="165"/>
      <c r="D28" s="165"/>
      <c r="E28" s="165"/>
      <c r="F28" s="165"/>
      <c r="G28" s="166"/>
      <c r="H28" s="167"/>
    </row>
    <row r="29" spans="1:8">
      <c r="A29" s="164"/>
      <c r="B29" s="165"/>
      <c r="C29" s="165"/>
      <c r="D29" s="165"/>
      <c r="E29" s="165"/>
      <c r="F29" s="165"/>
      <c r="G29" s="166"/>
      <c r="H29" s="167"/>
    </row>
    <row r="30" spans="1:8">
      <c r="A30" s="164"/>
      <c r="B30" s="165"/>
      <c r="C30" s="165"/>
      <c r="D30" s="165"/>
      <c r="E30" s="165"/>
      <c r="F30" s="165"/>
      <c r="G30" s="166"/>
      <c r="H30" s="167"/>
    </row>
    <row r="31" spans="1:8">
      <c r="A31" s="164"/>
      <c r="B31" s="165"/>
      <c r="C31" s="165"/>
      <c r="D31" s="165"/>
      <c r="E31" s="165"/>
      <c r="F31" s="165"/>
      <c r="G31" s="166"/>
      <c r="H31" s="167"/>
    </row>
    <row r="32" spans="1:8">
      <c r="A32" s="164"/>
      <c r="B32" s="165"/>
      <c r="C32" s="165"/>
      <c r="D32" s="165"/>
      <c r="E32" s="165"/>
      <c r="F32" s="165"/>
      <c r="G32" s="166"/>
      <c r="H32" s="167"/>
    </row>
    <row r="33" spans="1:8">
      <c r="A33" s="164"/>
      <c r="B33" s="165"/>
      <c r="C33" s="165"/>
      <c r="D33" s="165"/>
      <c r="E33" s="165"/>
      <c r="F33" s="165"/>
      <c r="G33" s="166"/>
      <c r="H33" s="167"/>
    </row>
    <row r="34" spans="1:8">
      <c r="A34" s="164"/>
      <c r="B34" s="165"/>
      <c r="C34" s="165"/>
      <c r="D34" s="165"/>
      <c r="E34" s="165"/>
      <c r="F34" s="165"/>
      <c r="G34" s="166"/>
      <c r="H34" s="167"/>
    </row>
    <row r="35" spans="1:8">
      <c r="A35" s="164"/>
      <c r="B35" s="165"/>
      <c r="C35" s="165"/>
      <c r="D35" s="165"/>
      <c r="E35" s="165"/>
      <c r="F35" s="165"/>
      <c r="G35" s="166"/>
      <c r="H35" s="167"/>
    </row>
    <row r="36" spans="1:8">
      <c r="A36" s="164"/>
      <c r="B36" s="165"/>
      <c r="C36" s="165"/>
      <c r="D36" s="165"/>
      <c r="E36" s="165"/>
      <c r="F36" s="165"/>
      <c r="G36" s="166"/>
      <c r="H36" s="167"/>
    </row>
    <row r="37" spans="1:8">
      <c r="A37" s="164"/>
      <c r="B37" s="165"/>
      <c r="C37" s="165"/>
      <c r="D37" s="165"/>
      <c r="E37" s="165"/>
      <c r="F37" s="165"/>
      <c r="G37" s="166"/>
      <c r="H37" s="167"/>
    </row>
    <row r="38" spans="1:8">
      <c r="A38" s="164"/>
      <c r="B38" s="165"/>
      <c r="C38" s="165"/>
      <c r="D38" s="165"/>
      <c r="E38" s="165"/>
      <c r="F38" s="165"/>
      <c r="G38" s="166"/>
      <c r="H38" s="167"/>
    </row>
    <row r="39" spans="1:8">
      <c r="A39" s="164"/>
      <c r="B39" s="165"/>
      <c r="C39" s="165"/>
      <c r="D39" s="165"/>
      <c r="E39" s="165"/>
      <c r="F39" s="165"/>
      <c r="G39" s="166"/>
      <c r="H39" s="167"/>
    </row>
    <row r="40" spans="1:8">
      <c r="A40" s="164"/>
      <c r="B40" s="165"/>
      <c r="C40" s="165"/>
      <c r="D40" s="165"/>
      <c r="E40" s="165"/>
      <c r="F40" s="165"/>
      <c r="G40" s="166"/>
      <c r="H40" s="167"/>
    </row>
    <row r="41" spans="1:8">
      <c r="A41" s="164"/>
      <c r="B41" s="165"/>
      <c r="C41" s="165"/>
      <c r="D41" s="165"/>
      <c r="E41" s="165"/>
      <c r="F41" s="165"/>
      <c r="G41" s="166"/>
      <c r="H41" s="167"/>
    </row>
    <row r="42" spans="1:8">
      <c r="A42" s="164"/>
      <c r="B42" s="165"/>
      <c r="C42" s="165"/>
      <c r="D42" s="165"/>
      <c r="E42" s="165"/>
      <c r="F42" s="165"/>
      <c r="G42" s="166"/>
      <c r="H42" s="167"/>
    </row>
    <row r="43" spans="1:8">
      <c r="A43" s="164"/>
      <c r="B43" s="165"/>
      <c r="C43" s="165"/>
      <c r="D43" s="165"/>
      <c r="E43" s="165"/>
      <c r="F43" s="165"/>
      <c r="G43" s="166"/>
      <c r="H43" s="167"/>
    </row>
    <row r="44" spans="1:8">
      <c r="A44" s="164"/>
      <c r="B44" s="165"/>
      <c r="C44" s="165"/>
      <c r="D44" s="165"/>
      <c r="E44" s="165"/>
      <c r="F44" s="165"/>
      <c r="G44" s="166"/>
      <c r="H44" s="167"/>
    </row>
    <row r="45" spans="1:8">
      <c r="A45" s="164"/>
      <c r="B45" s="165"/>
      <c r="C45" s="165"/>
      <c r="D45" s="165"/>
      <c r="E45" s="165"/>
      <c r="F45" s="165"/>
      <c r="G45" s="166"/>
      <c r="H45" s="167"/>
    </row>
    <row r="46" spans="1:8">
      <c r="A46" s="164"/>
      <c r="B46" s="165"/>
      <c r="C46" s="165"/>
      <c r="D46" s="165"/>
      <c r="E46" s="165"/>
      <c r="F46" s="165"/>
      <c r="G46" s="166"/>
      <c r="H46" s="167"/>
    </row>
    <row r="47" spans="1:8">
      <c r="A47" s="164"/>
      <c r="B47" s="165"/>
      <c r="C47" s="165"/>
      <c r="D47" s="165"/>
      <c r="E47" s="165"/>
      <c r="F47" s="165"/>
      <c r="G47" s="166"/>
      <c r="H47" s="167"/>
    </row>
    <row r="48" spans="1:8">
      <c r="A48" s="164"/>
      <c r="B48" s="165"/>
      <c r="C48" s="165"/>
      <c r="D48" s="165"/>
      <c r="E48" s="165"/>
      <c r="F48" s="165"/>
      <c r="G48" s="166"/>
      <c r="H48" s="167"/>
    </row>
    <row r="49" spans="1:8">
      <c r="A49" s="164"/>
      <c r="B49" s="165"/>
      <c r="C49" s="165"/>
      <c r="D49" s="165"/>
      <c r="E49" s="165"/>
      <c r="F49" s="165"/>
      <c r="G49" s="166"/>
      <c r="H49" s="167"/>
    </row>
    <row r="50" spans="1:8">
      <c r="A50" s="164"/>
      <c r="B50" s="165"/>
      <c r="C50" s="165"/>
      <c r="D50" s="165"/>
      <c r="E50" s="165"/>
      <c r="F50" s="165"/>
      <c r="G50" s="166"/>
      <c r="H50" s="167"/>
    </row>
    <row r="51" spans="1:8">
      <c r="A51" s="164"/>
      <c r="B51" s="165"/>
      <c r="C51" s="165"/>
      <c r="D51" s="165"/>
      <c r="E51" s="165"/>
      <c r="F51" s="165"/>
      <c r="G51" s="166"/>
      <c r="H51" s="167"/>
    </row>
    <row r="52" spans="1:8">
      <c r="A52" s="164"/>
      <c r="B52" s="165"/>
      <c r="C52" s="165"/>
      <c r="D52" s="165"/>
      <c r="E52" s="165"/>
      <c r="F52" s="165"/>
      <c r="G52" s="166"/>
      <c r="H52" s="167"/>
    </row>
    <row r="53" spans="1:8">
      <c r="A53" s="164"/>
      <c r="B53" s="165"/>
      <c r="C53" s="165"/>
      <c r="D53" s="165"/>
      <c r="E53" s="165"/>
      <c r="F53" s="165"/>
      <c r="G53" s="166"/>
      <c r="H53" s="167"/>
    </row>
    <row r="54" spans="1:8">
      <c r="A54" s="164"/>
      <c r="B54" s="252" t="s">
        <v>171</v>
      </c>
      <c r="C54" s="253"/>
      <c r="D54" s="253"/>
      <c r="E54" s="253"/>
      <c r="F54" s="253"/>
      <c r="G54" s="254"/>
      <c r="H54" s="168">
        <f>SUM(H11:H53)</f>
        <v>0</v>
      </c>
    </row>
    <row r="55" spans="1:8">
      <c r="A55" s="169"/>
      <c r="B55" s="164"/>
      <c r="C55" s="164"/>
      <c r="D55" s="164"/>
      <c r="E55" s="164"/>
      <c r="F55" s="164"/>
      <c r="G55" s="164"/>
      <c r="H55" s="164"/>
    </row>
    <row r="56" spans="1:8">
      <c r="A56" s="169"/>
      <c r="B56" s="164"/>
      <c r="C56" s="164"/>
      <c r="D56" s="164"/>
      <c r="E56" s="164"/>
      <c r="F56" s="164"/>
      <c r="G56" s="164"/>
      <c r="H56" s="164"/>
    </row>
    <row r="57" spans="1:8">
      <c r="A57" s="169"/>
      <c r="B57" s="164"/>
      <c r="C57" s="164"/>
      <c r="D57" s="164"/>
      <c r="E57" s="164"/>
      <c r="F57" s="164"/>
      <c r="G57" s="164"/>
      <c r="H57" s="164"/>
    </row>
  </sheetData>
  <autoFilter ref="B10:H54" xr:uid="{00000000-0001-0000-0300-000000000000}"/>
  <mergeCells count="7">
    <mergeCell ref="A1:H1"/>
    <mergeCell ref="B9:H9"/>
    <mergeCell ref="B54:G54"/>
    <mergeCell ref="B4:H4"/>
    <mergeCell ref="B5:H5"/>
    <mergeCell ref="B3:H3"/>
    <mergeCell ref="B8:H8"/>
  </mergeCells>
  <pageMargins left="0.7" right="0.7" top="0.75" bottom="0.75" header="0.3" footer="0.3"/>
  <pageSetup scale="60" firstPageNumber="5" fitToWidth="2" fitToHeight="2" orientation="landscape" r:id="rId1"/>
  <headerFooter>
    <oddFooter>&amp;LERCOT PUBLIC&amp;C&amp;12&amp;P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8796B-3A4A-4636-88A3-80AC5C839DC0}">
  <sheetPr>
    <tabColor rgb="FFFFFF99"/>
    <pageSetUpPr fitToPage="1"/>
  </sheetPr>
  <dimension ref="B2:GR63"/>
  <sheetViews>
    <sheetView topLeftCell="A16" zoomScale="66" zoomScaleNormal="66" workbookViewId="0">
      <selection activeCell="D30" sqref="D30"/>
    </sheetView>
  </sheetViews>
  <sheetFormatPr defaultColWidth="9.140625" defaultRowHeight="15"/>
  <cols>
    <col min="1" max="1" width="3.42578125" style="71" customWidth="1"/>
    <col min="2" max="2" width="57.7109375" style="71" customWidth="1"/>
    <col min="3" max="3" width="25.28515625" style="71" customWidth="1"/>
    <col min="4" max="16384" width="9.140625" style="71"/>
  </cols>
  <sheetData>
    <row r="2" spans="2:200" s="72" customFormat="1" ht="54">
      <c r="B2" s="258" t="s">
        <v>243</v>
      </c>
      <c r="C2" s="196" t="s">
        <v>244</v>
      </c>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row>
    <row r="3" spans="2:200" s="72" customFormat="1" ht="34.5">
      <c r="B3" s="259"/>
      <c r="C3" s="204" t="s">
        <v>701</v>
      </c>
      <c r="D3" s="71"/>
      <c r="E3" s="205" t="s">
        <v>700</v>
      </c>
      <c r="F3" s="71"/>
      <c r="G3" s="71"/>
      <c r="H3" s="71"/>
      <c r="I3" s="71"/>
      <c r="J3" s="71"/>
      <c r="K3" s="71"/>
      <c r="L3" s="71"/>
      <c r="M3" s="71"/>
      <c r="N3" s="71"/>
      <c r="O3" s="71"/>
      <c r="P3" s="71"/>
      <c r="Q3" s="71"/>
      <c r="R3" s="71"/>
      <c r="S3" s="71"/>
      <c r="T3" s="71"/>
      <c r="U3" s="71"/>
      <c r="V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row>
    <row r="4" spans="2:200" ht="24" customHeight="1">
      <c r="B4" s="73" t="s">
        <v>245</v>
      </c>
      <c r="C4" s="74"/>
    </row>
    <row r="5" spans="2:200" ht="18">
      <c r="B5" s="75" t="s">
        <v>168</v>
      </c>
      <c r="C5" s="79"/>
    </row>
    <row r="6" spans="2:200" ht="18">
      <c r="B6" s="76" t="s">
        <v>246</v>
      </c>
      <c r="C6" s="79"/>
    </row>
    <row r="7" spans="2:200" ht="18">
      <c r="B7" s="76" t="s">
        <v>247</v>
      </c>
      <c r="C7" s="79"/>
    </row>
    <row r="8" spans="2:200" ht="18">
      <c r="B8" s="76" t="s">
        <v>248</v>
      </c>
      <c r="C8" s="79"/>
    </row>
    <row r="9" spans="2:200" ht="18">
      <c r="B9" s="76" t="s">
        <v>249</v>
      </c>
      <c r="C9" s="79"/>
    </row>
    <row r="10" spans="2:200" ht="18">
      <c r="B10" s="76" t="s">
        <v>250</v>
      </c>
      <c r="C10" s="79"/>
    </row>
    <row r="11" spans="2:200" ht="21" customHeight="1">
      <c r="B11" s="77" t="s">
        <v>169</v>
      </c>
      <c r="C11" s="79"/>
    </row>
    <row r="12" spans="2:200" ht="18">
      <c r="B12" s="77" t="s">
        <v>167</v>
      </c>
      <c r="C12" s="79"/>
    </row>
    <row r="13" spans="2:200" ht="18">
      <c r="B13" s="78" t="s">
        <v>251</v>
      </c>
      <c r="C13" s="74"/>
    </row>
    <row r="14" spans="2:200" ht="18">
      <c r="B14" s="77" t="s">
        <v>165</v>
      </c>
      <c r="C14" s="79"/>
    </row>
    <row r="15" spans="2:200" ht="18">
      <c r="B15" s="80" t="s">
        <v>269</v>
      </c>
      <c r="C15" s="79"/>
    </row>
    <row r="16" spans="2:200" ht="18">
      <c r="B16" s="80" t="s">
        <v>270</v>
      </c>
      <c r="C16" s="79"/>
    </row>
    <row r="17" spans="2:18" ht="18">
      <c r="B17" s="80" t="s">
        <v>166</v>
      </c>
      <c r="C17" s="79"/>
    </row>
    <row r="18" spans="2:18" ht="18">
      <c r="B18" s="77" t="s">
        <v>252</v>
      </c>
      <c r="C18" s="79"/>
    </row>
    <row r="19" spans="2:18" ht="18">
      <c r="B19" s="80" t="s">
        <v>253</v>
      </c>
      <c r="C19" s="79"/>
    </row>
    <row r="20" spans="2:18" ht="18">
      <c r="B20" s="80" t="s">
        <v>254</v>
      </c>
      <c r="C20" s="79"/>
    </row>
    <row r="21" spans="2:18" ht="18">
      <c r="B21" s="80" t="s">
        <v>166</v>
      </c>
      <c r="C21" s="79"/>
    </row>
    <row r="22" spans="2:18" ht="18">
      <c r="B22" s="78" t="s">
        <v>255</v>
      </c>
      <c r="C22" s="74"/>
    </row>
    <row r="23" spans="2:18" ht="18">
      <c r="B23" s="77" t="s">
        <v>170</v>
      </c>
      <c r="C23" s="79"/>
    </row>
    <row r="24" spans="2:18" ht="18">
      <c r="B24" s="77" t="s">
        <v>256</v>
      </c>
      <c r="C24" s="79"/>
    </row>
    <row r="25" spans="2:18" ht="18">
      <c r="B25" s="78" t="s">
        <v>257</v>
      </c>
      <c r="C25" s="74"/>
    </row>
    <row r="26" spans="2:18" ht="18">
      <c r="B26" s="77" t="s">
        <v>258</v>
      </c>
      <c r="C26" s="79"/>
    </row>
    <row r="27" spans="2:18" ht="18">
      <c r="B27" s="206" t="s">
        <v>271</v>
      </c>
      <c r="C27" s="79"/>
      <c r="D27" s="260" t="s">
        <v>702</v>
      </c>
      <c r="E27" s="261"/>
      <c r="F27" s="261"/>
      <c r="G27" s="261"/>
      <c r="H27" s="261"/>
      <c r="I27" s="261"/>
      <c r="J27" s="261"/>
      <c r="K27" s="261"/>
      <c r="L27" s="261"/>
      <c r="M27" s="261"/>
      <c r="N27" s="261"/>
      <c r="O27" s="261"/>
      <c r="P27" s="261"/>
      <c r="Q27" s="261"/>
      <c r="R27" s="261"/>
    </row>
    <row r="28" spans="2:18" ht="18" customHeight="1">
      <c r="B28" s="206" t="s">
        <v>272</v>
      </c>
      <c r="C28" s="79"/>
      <c r="D28" s="260"/>
      <c r="E28" s="261"/>
      <c r="F28" s="261"/>
      <c r="G28" s="261"/>
      <c r="H28" s="261"/>
      <c r="I28" s="261"/>
      <c r="J28" s="261"/>
      <c r="K28" s="261"/>
      <c r="L28" s="261"/>
      <c r="M28" s="261"/>
      <c r="N28" s="261"/>
      <c r="O28" s="261"/>
      <c r="P28" s="261"/>
      <c r="Q28" s="261"/>
      <c r="R28" s="261"/>
    </row>
    <row r="29" spans="2:18" ht="18" customHeight="1">
      <c r="B29" s="206" t="s">
        <v>278</v>
      </c>
      <c r="C29" s="79"/>
      <c r="D29" s="260"/>
      <c r="E29" s="261"/>
      <c r="F29" s="261"/>
      <c r="G29" s="261"/>
      <c r="H29" s="261"/>
      <c r="I29" s="261"/>
      <c r="J29" s="261"/>
      <c r="K29" s="261"/>
      <c r="L29" s="261"/>
      <c r="M29" s="261"/>
      <c r="N29" s="261"/>
      <c r="O29" s="261"/>
      <c r="P29" s="261"/>
      <c r="Q29" s="261"/>
      <c r="R29" s="261"/>
    </row>
    <row r="30" spans="2:18" ht="18">
      <c r="B30" s="80" t="s">
        <v>166</v>
      </c>
      <c r="C30" s="79"/>
    </row>
    <row r="31" spans="2:18" ht="18">
      <c r="B31" s="78" t="s">
        <v>259</v>
      </c>
      <c r="C31" s="74"/>
    </row>
    <row r="32" spans="2:18" ht="24.75" customHeight="1">
      <c r="B32" s="197" t="s">
        <v>260</v>
      </c>
      <c r="C32" s="198"/>
    </row>
    <row r="33" spans="2:3" ht="18" customHeight="1">
      <c r="B33" s="73" t="s">
        <v>245</v>
      </c>
      <c r="C33" s="74"/>
    </row>
    <row r="34" spans="2:3" ht="18">
      <c r="B34" s="75" t="s">
        <v>168</v>
      </c>
      <c r="C34" s="79"/>
    </row>
    <row r="35" spans="2:3" ht="18">
      <c r="B35" s="76" t="s">
        <v>246</v>
      </c>
      <c r="C35" s="79"/>
    </row>
    <row r="36" spans="2:3" ht="18">
      <c r="B36" s="76" t="s">
        <v>247</v>
      </c>
      <c r="C36" s="79"/>
    </row>
    <row r="37" spans="2:3" ht="18">
      <c r="B37" s="76" t="s">
        <v>248</v>
      </c>
      <c r="C37" s="79"/>
    </row>
    <row r="38" spans="2:3" ht="18">
      <c r="B38" s="76" t="s">
        <v>249</v>
      </c>
      <c r="C38" s="79"/>
    </row>
    <row r="39" spans="2:3" ht="18">
      <c r="B39" s="76" t="s">
        <v>250</v>
      </c>
      <c r="C39" s="79"/>
    </row>
    <row r="40" spans="2:3" ht="18">
      <c r="B40" s="75" t="s">
        <v>261</v>
      </c>
      <c r="C40" s="79"/>
    </row>
    <row r="41" spans="2:3" ht="18">
      <c r="B41" s="78" t="s">
        <v>251</v>
      </c>
      <c r="C41" s="74"/>
    </row>
    <row r="42" spans="2:3" ht="18">
      <c r="B42" s="77" t="s">
        <v>165</v>
      </c>
      <c r="C42" s="79"/>
    </row>
    <row r="43" spans="2:3" ht="18">
      <c r="B43" s="80" t="s">
        <v>269</v>
      </c>
      <c r="C43" s="79"/>
    </row>
    <row r="44" spans="2:3" ht="18">
      <c r="B44" s="80" t="s">
        <v>270</v>
      </c>
      <c r="C44" s="79"/>
    </row>
    <row r="45" spans="2:3" ht="18">
      <c r="B45" s="80" t="s">
        <v>166</v>
      </c>
      <c r="C45" s="79"/>
    </row>
    <row r="46" spans="2:3" ht="18">
      <c r="B46" s="77" t="s">
        <v>252</v>
      </c>
      <c r="C46" s="79"/>
    </row>
    <row r="47" spans="2:3" ht="18">
      <c r="B47" s="80" t="s">
        <v>253</v>
      </c>
      <c r="C47" s="79"/>
    </row>
    <row r="48" spans="2:3" ht="18">
      <c r="B48" s="80" t="s">
        <v>254</v>
      </c>
      <c r="C48" s="79"/>
    </row>
    <row r="49" spans="2:3" ht="18">
      <c r="B49" s="80" t="s">
        <v>166</v>
      </c>
      <c r="C49" s="79"/>
    </row>
    <row r="50" spans="2:3" ht="18">
      <c r="B50" s="78" t="s">
        <v>257</v>
      </c>
      <c r="C50" s="74"/>
    </row>
    <row r="51" spans="2:3" ht="18">
      <c r="B51" s="80" t="s">
        <v>258</v>
      </c>
      <c r="C51" s="79"/>
    </row>
    <row r="52" spans="2:3" ht="18">
      <c r="B52" s="80" t="s">
        <v>166</v>
      </c>
      <c r="C52" s="79"/>
    </row>
    <row r="53" spans="2:3" ht="15.75" customHeight="1">
      <c r="B53" s="81"/>
      <c r="C53" s="82"/>
    </row>
    <row r="54" spans="2:3" ht="19.350000000000001" customHeight="1">
      <c r="B54" s="83" t="s">
        <v>262</v>
      </c>
      <c r="C54" s="74"/>
    </row>
    <row r="55" spans="2:3" ht="19.350000000000001" customHeight="1">
      <c r="B55" s="199"/>
      <c r="C55" s="200"/>
    </row>
    <row r="56" spans="2:3" ht="19.350000000000001" customHeight="1">
      <c r="B56" s="201" t="s">
        <v>178</v>
      </c>
      <c r="C56" s="202"/>
    </row>
    <row r="57" spans="2:3" ht="97.5" customHeight="1">
      <c r="B57" s="262" t="s">
        <v>263</v>
      </c>
      <c r="C57" s="262"/>
    </row>
    <row r="58" spans="2:3" ht="113.25" customHeight="1">
      <c r="B58" s="262" t="s">
        <v>264</v>
      </c>
      <c r="C58" s="262"/>
    </row>
    <row r="59" spans="2:3" ht="255.75" customHeight="1">
      <c r="B59" s="262" t="s">
        <v>265</v>
      </c>
      <c r="C59" s="262"/>
    </row>
    <row r="60" spans="2:3" ht="45.75" customHeight="1">
      <c r="B60" s="262" t="s">
        <v>266</v>
      </c>
      <c r="C60" s="262"/>
    </row>
    <row r="61" spans="2:3" ht="84" customHeight="1">
      <c r="B61" s="262" t="s">
        <v>267</v>
      </c>
      <c r="C61" s="262"/>
    </row>
    <row r="62" spans="2:3" ht="74.25" customHeight="1">
      <c r="B62" s="262" t="s">
        <v>268</v>
      </c>
      <c r="C62" s="262"/>
    </row>
    <row r="63" spans="2:3">
      <c r="B63" s="203"/>
      <c r="C63" s="203"/>
    </row>
  </sheetData>
  <mergeCells count="8">
    <mergeCell ref="B60:C60"/>
    <mergeCell ref="B61:C61"/>
    <mergeCell ref="B62:C62"/>
    <mergeCell ref="B2:B3"/>
    <mergeCell ref="D27:R29"/>
    <mergeCell ref="B57:C57"/>
    <mergeCell ref="B58:C58"/>
    <mergeCell ref="B59:C59"/>
  </mergeCells>
  <pageMargins left="0.7" right="0.7" top="0.75" bottom="0.75" header="0.3" footer="0.3"/>
  <pageSetup scale="54" orientation="portrait" r:id="rId1"/>
  <headerFooter>
    <oddFooter>&amp;LERCOT PUBLIC&amp;C&amp;14&amp;P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D52E-9B55-41A4-B607-7B453846ED54}">
  <sheetPr>
    <tabColor rgb="FFFFFF99"/>
  </sheetPr>
  <dimension ref="B2:V27"/>
  <sheetViews>
    <sheetView zoomScale="93" zoomScaleNormal="93" zoomScaleSheetLayoutView="91" workbookViewId="0">
      <selection activeCell="B10" sqref="B10"/>
    </sheetView>
  </sheetViews>
  <sheetFormatPr defaultColWidth="8.42578125" defaultRowHeight="14.25"/>
  <cols>
    <col min="1" max="1" width="3.7109375" style="87" customWidth="1"/>
    <col min="2" max="2" width="92.5703125" style="87" customWidth="1"/>
    <col min="3" max="7" width="10" style="87" customWidth="1"/>
    <col min="8" max="8" width="11.42578125" style="87" bestFit="1" customWidth="1"/>
    <col min="9" max="11" width="11.42578125" style="88" bestFit="1" customWidth="1"/>
    <col min="12" max="22" width="8.42578125" style="88"/>
    <col min="23" max="16384" width="8.42578125" style="87"/>
  </cols>
  <sheetData>
    <row r="2" spans="2:12" ht="20.85" customHeight="1">
      <c r="B2" s="263" t="s">
        <v>713</v>
      </c>
      <c r="C2" s="263"/>
      <c r="D2" s="263"/>
      <c r="E2" s="263"/>
      <c r="F2" s="263"/>
      <c r="G2" s="263"/>
      <c r="H2" s="263"/>
      <c r="I2" s="263"/>
      <c r="J2" s="263"/>
      <c r="K2" s="263"/>
      <c r="L2" s="263"/>
    </row>
    <row r="3" spans="2:12" ht="20.85" customHeight="1">
      <c r="B3" s="88"/>
      <c r="C3" s="88"/>
      <c r="D3" s="88"/>
      <c r="E3" s="88"/>
      <c r="F3" s="88"/>
      <c r="G3" s="88"/>
      <c r="H3" s="88"/>
    </row>
    <row r="4" spans="2:12" ht="15.75">
      <c r="B4" s="109" t="s">
        <v>597</v>
      </c>
      <c r="C4" s="110">
        <v>2025</v>
      </c>
      <c r="D4" s="110">
        <v>2026</v>
      </c>
      <c r="E4" s="110">
        <v>2027</v>
      </c>
      <c r="F4" s="110">
        <v>2028</v>
      </c>
      <c r="G4" s="110">
        <v>2029</v>
      </c>
      <c r="H4" s="110">
        <v>2030</v>
      </c>
      <c r="I4" s="110">
        <v>2031</v>
      </c>
      <c r="J4" s="110">
        <v>2032</v>
      </c>
      <c r="K4" s="110">
        <v>2034</v>
      </c>
      <c r="L4" s="110">
        <v>2035</v>
      </c>
    </row>
    <row r="5" spans="2:12" ht="17.850000000000001" customHeight="1">
      <c r="B5" s="213" t="s">
        <v>164</v>
      </c>
      <c r="C5" s="89"/>
      <c r="D5" s="89"/>
      <c r="E5" s="89"/>
      <c r="F5" s="89"/>
      <c r="G5" s="89"/>
      <c r="H5" s="89"/>
      <c r="I5" s="89"/>
      <c r="J5" s="89"/>
      <c r="K5" s="89"/>
      <c r="L5" s="89"/>
    </row>
    <row r="6" spans="2:12">
      <c r="B6" s="213" t="s">
        <v>716</v>
      </c>
      <c r="C6" s="89"/>
      <c r="D6" s="89"/>
      <c r="E6" s="89"/>
      <c r="F6" s="89"/>
      <c r="G6" s="89"/>
      <c r="H6" s="89"/>
      <c r="I6" s="89"/>
      <c r="J6" s="89"/>
      <c r="K6" s="89"/>
      <c r="L6" s="89"/>
    </row>
    <row r="7" spans="2:12" ht="15" thickBot="1">
      <c r="B7" s="214" t="s">
        <v>598</v>
      </c>
      <c r="C7" s="90"/>
      <c r="D7" s="90"/>
      <c r="E7" s="90"/>
      <c r="F7" s="90"/>
      <c r="G7" s="90"/>
      <c r="H7" s="90"/>
      <c r="I7" s="90"/>
      <c r="J7" s="90"/>
      <c r="K7" s="90"/>
      <c r="L7" s="90"/>
    </row>
    <row r="8" spans="2:12" ht="15" thickTop="1">
      <c r="B8" s="213" t="s">
        <v>599</v>
      </c>
      <c r="C8" s="96"/>
      <c r="D8" s="97"/>
      <c r="E8" s="97"/>
      <c r="F8" s="97"/>
      <c r="G8" s="97"/>
      <c r="H8" s="104"/>
      <c r="I8" s="104"/>
      <c r="J8" s="104"/>
      <c r="K8" s="104"/>
      <c r="L8" s="105"/>
    </row>
    <row r="9" spans="2:12">
      <c r="B9" s="213" t="s">
        <v>600</v>
      </c>
      <c r="C9" s="92"/>
      <c r="D9" s="92"/>
      <c r="E9" s="92"/>
      <c r="F9" s="92"/>
      <c r="G9" s="98"/>
      <c r="H9" s="107"/>
      <c r="I9" s="107"/>
      <c r="J9" s="107"/>
      <c r="K9" s="107"/>
      <c r="L9" s="218"/>
    </row>
    <row r="10" spans="2:12">
      <c r="B10" s="213" t="s">
        <v>601</v>
      </c>
      <c r="C10" s="93"/>
      <c r="D10" s="93"/>
      <c r="E10" s="93"/>
      <c r="F10" s="93"/>
      <c r="G10" s="99"/>
      <c r="H10" s="106"/>
      <c r="I10" s="106"/>
      <c r="J10" s="106"/>
      <c r="K10" s="106"/>
      <c r="L10" s="219"/>
    </row>
    <row r="11" spans="2:12">
      <c r="B11" s="213" t="s">
        <v>602</v>
      </c>
      <c r="C11" s="89"/>
      <c r="D11" s="89"/>
      <c r="E11" s="89"/>
      <c r="F11" s="89"/>
      <c r="G11" s="100"/>
      <c r="H11" s="106"/>
      <c r="I11" s="106"/>
      <c r="J11" s="106"/>
      <c r="K11" s="106"/>
      <c r="L11" s="219"/>
    </row>
    <row r="12" spans="2:12">
      <c r="B12" s="215" t="s">
        <v>717</v>
      </c>
      <c r="C12" s="91"/>
      <c r="D12" s="91"/>
      <c r="E12" s="91"/>
      <c r="F12" s="91"/>
      <c r="G12" s="101"/>
      <c r="H12" s="106"/>
      <c r="I12" s="106"/>
      <c r="J12" s="106"/>
      <c r="K12" s="106"/>
      <c r="L12" s="219"/>
    </row>
    <row r="13" spans="2:12" ht="15" thickBot="1">
      <c r="B13" s="216" t="s">
        <v>605</v>
      </c>
      <c r="C13" s="90"/>
      <c r="D13" s="90"/>
      <c r="E13" s="90"/>
      <c r="F13" s="90"/>
      <c r="G13" s="102"/>
      <c r="H13" s="106"/>
      <c r="I13" s="106"/>
      <c r="J13" s="106"/>
      <c r="K13" s="106"/>
      <c r="L13" s="219"/>
    </row>
    <row r="14" spans="2:12" ht="16.5" customHeight="1" thickTop="1" thickBot="1">
      <c r="B14" s="95" t="s">
        <v>603</v>
      </c>
      <c r="C14" s="94"/>
      <c r="D14" s="94"/>
      <c r="E14" s="94"/>
      <c r="F14" s="94"/>
      <c r="G14" s="103"/>
      <c r="H14" s="108"/>
      <c r="I14" s="108"/>
      <c r="J14" s="108"/>
      <c r="K14" s="108"/>
      <c r="L14" s="220"/>
    </row>
    <row r="15" spans="2:12" ht="28.5" customHeight="1" thickTop="1">
      <c r="B15" s="217"/>
      <c r="C15" s="88"/>
      <c r="D15" s="88"/>
      <c r="E15" s="88"/>
      <c r="F15" s="88"/>
      <c r="G15" s="88"/>
      <c r="H15" s="88"/>
      <c r="L15" s="221"/>
    </row>
    <row r="16" spans="2:12" ht="15.75">
      <c r="B16" s="109" t="s">
        <v>604</v>
      </c>
      <c r="C16" s="110">
        <v>2025</v>
      </c>
      <c r="D16" s="110">
        <v>2026</v>
      </c>
      <c r="E16" s="110">
        <v>2027</v>
      </c>
      <c r="F16" s="110">
        <v>2028</v>
      </c>
      <c r="G16" s="110">
        <v>2029</v>
      </c>
      <c r="H16" s="110">
        <v>2030</v>
      </c>
      <c r="I16" s="110">
        <v>2031</v>
      </c>
      <c r="J16" s="110">
        <v>2032</v>
      </c>
      <c r="K16" s="110">
        <v>2034</v>
      </c>
      <c r="L16" s="110">
        <v>2035</v>
      </c>
    </row>
    <row r="17" spans="2:12" ht="15" customHeight="1">
      <c r="B17" s="213" t="s">
        <v>164</v>
      </c>
      <c r="C17" s="89"/>
      <c r="D17" s="89"/>
      <c r="E17" s="89"/>
      <c r="F17" s="89"/>
      <c r="G17" s="89"/>
      <c r="H17" s="89"/>
      <c r="I17" s="89"/>
      <c r="J17" s="89"/>
      <c r="K17" s="89"/>
      <c r="L17" s="89"/>
    </row>
    <row r="18" spans="2:12" ht="14.1" customHeight="1">
      <c r="B18" s="213" t="s">
        <v>716</v>
      </c>
      <c r="C18" s="89"/>
      <c r="D18" s="89"/>
      <c r="E18" s="89"/>
      <c r="F18" s="89"/>
      <c r="G18" s="89"/>
      <c r="H18" s="89"/>
      <c r="I18" s="89"/>
      <c r="J18" s="89"/>
      <c r="K18" s="89"/>
      <c r="L18" s="89"/>
    </row>
    <row r="19" spans="2:12" ht="15" thickBot="1">
      <c r="B19" s="214" t="s">
        <v>598</v>
      </c>
      <c r="C19" s="90"/>
      <c r="D19" s="90"/>
      <c r="E19" s="90"/>
      <c r="F19" s="90"/>
      <c r="G19" s="90"/>
      <c r="H19" s="90"/>
      <c r="I19" s="90"/>
      <c r="J19" s="90"/>
      <c r="K19" s="90"/>
      <c r="L19" s="90"/>
    </row>
    <row r="20" spans="2:12" ht="15" thickTop="1">
      <c r="B20" s="213" t="s">
        <v>599</v>
      </c>
      <c r="C20" s="96"/>
      <c r="D20" s="97"/>
      <c r="E20" s="97"/>
      <c r="F20" s="97"/>
      <c r="G20" s="97"/>
      <c r="H20" s="104"/>
      <c r="I20" s="104"/>
      <c r="J20" s="104"/>
      <c r="K20" s="104"/>
      <c r="L20" s="105"/>
    </row>
    <row r="21" spans="2:12">
      <c r="B21" s="213" t="s">
        <v>600</v>
      </c>
      <c r="C21" s="92"/>
      <c r="D21" s="92"/>
      <c r="E21" s="92"/>
      <c r="F21" s="92"/>
      <c r="G21" s="98"/>
      <c r="H21" s="107"/>
      <c r="I21" s="107"/>
      <c r="J21" s="107"/>
      <c r="K21" s="107"/>
      <c r="L21" s="218"/>
    </row>
    <row r="22" spans="2:12">
      <c r="B22" s="213" t="s">
        <v>601</v>
      </c>
      <c r="C22" s="93"/>
      <c r="D22" s="93"/>
      <c r="E22" s="93"/>
      <c r="F22" s="93"/>
      <c r="G22" s="99"/>
      <c r="H22" s="106"/>
      <c r="I22" s="106"/>
      <c r="J22" s="106"/>
      <c r="K22" s="106"/>
      <c r="L22" s="219"/>
    </row>
    <row r="23" spans="2:12">
      <c r="B23" s="213" t="s">
        <v>602</v>
      </c>
      <c r="C23" s="89"/>
      <c r="D23" s="89"/>
      <c r="E23" s="89"/>
      <c r="F23" s="89"/>
      <c r="G23" s="100"/>
      <c r="H23" s="106"/>
      <c r="I23" s="106"/>
      <c r="J23" s="106"/>
      <c r="K23" s="106"/>
      <c r="L23" s="219"/>
    </row>
    <row r="24" spans="2:12">
      <c r="B24" s="215" t="s">
        <v>717</v>
      </c>
      <c r="C24" s="91"/>
      <c r="D24" s="91"/>
      <c r="E24" s="91"/>
      <c r="F24" s="91"/>
      <c r="G24" s="101"/>
      <c r="H24" s="106"/>
      <c r="I24" s="106"/>
      <c r="J24" s="106"/>
      <c r="K24" s="106"/>
      <c r="L24" s="219"/>
    </row>
    <row r="25" spans="2:12" ht="15" thickBot="1">
      <c r="B25" s="216" t="s">
        <v>66</v>
      </c>
      <c r="C25" s="90"/>
      <c r="D25" s="90"/>
      <c r="E25" s="90"/>
      <c r="F25" s="90"/>
      <c r="G25" s="102"/>
      <c r="H25" s="106"/>
      <c r="I25" s="106"/>
      <c r="J25" s="106"/>
      <c r="K25" s="106"/>
      <c r="L25" s="219"/>
    </row>
    <row r="26" spans="2:12" ht="15.75" thickTop="1" thickBot="1">
      <c r="B26" s="95" t="s">
        <v>603</v>
      </c>
      <c r="C26" s="94"/>
      <c r="D26" s="94"/>
      <c r="E26" s="94"/>
      <c r="F26" s="94"/>
      <c r="G26" s="103"/>
      <c r="H26" s="108"/>
      <c r="I26" s="108"/>
      <c r="J26" s="108"/>
      <c r="K26" s="108"/>
      <c r="L26" s="220"/>
    </row>
    <row r="27" spans="2:12" ht="15" thickTop="1"/>
  </sheetData>
  <mergeCells count="1">
    <mergeCell ref="B2:L2"/>
  </mergeCells>
  <pageMargins left="0.7" right="0.7" top="0.75" bottom="0.75" header="0.3" footer="0.3"/>
  <pageSetup scale="54" orientation="portrait" r:id="rId1"/>
  <headerFooter>
    <oddFooter>&amp;LERCOT PUBLIC&amp;C&amp;P</oddFooter>
  </headerFooter>
  <rowBreaks count="1" manualBreakCount="1">
    <brk id="4" min="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55E5-7432-4B4B-B15C-DF804BF9816D}">
  <sheetPr>
    <tabColor rgb="FFFFFF99"/>
  </sheetPr>
  <dimension ref="B1:BJ29"/>
  <sheetViews>
    <sheetView topLeftCell="AQ3" zoomScale="93" zoomScaleNormal="93" workbookViewId="0">
      <selection activeCell="BF10" sqref="BF10"/>
    </sheetView>
  </sheetViews>
  <sheetFormatPr defaultRowHeight="14.25"/>
  <cols>
    <col min="1" max="1" width="4.5703125" style="153" customWidth="1"/>
    <col min="2" max="2" width="23.5703125" style="153" customWidth="1"/>
    <col min="3" max="22" width="10.140625" style="153" bestFit="1" customWidth="1"/>
    <col min="23" max="42" width="11.85546875" style="153" bestFit="1" customWidth="1"/>
    <col min="43" max="62" width="10" style="153" bestFit="1" customWidth="1"/>
    <col min="63" max="16384" width="9.140625" style="153"/>
  </cols>
  <sheetData>
    <row r="1" spans="2:62" ht="59.25" customHeight="1">
      <c r="B1" s="265" t="s">
        <v>637</v>
      </c>
      <c r="C1" s="265"/>
      <c r="D1" s="265"/>
      <c r="E1" s="265"/>
      <c r="F1" s="265"/>
      <c r="G1" s="265"/>
      <c r="H1" s="265"/>
      <c r="I1" s="265"/>
      <c r="J1" s="265"/>
      <c r="K1" s="265"/>
      <c r="L1" s="265"/>
      <c r="M1" s="265"/>
      <c r="N1" s="265"/>
    </row>
    <row r="4" spans="2:62" ht="18">
      <c r="B4" s="156" t="s">
        <v>636</v>
      </c>
    </row>
    <row r="5" spans="2:62" ht="8.25" customHeight="1"/>
    <row r="6" spans="2:62" ht="15">
      <c r="B6" s="154" t="s">
        <v>635</v>
      </c>
      <c r="C6" s="264">
        <v>2025</v>
      </c>
      <c r="D6" s="264"/>
      <c r="E6" s="264"/>
      <c r="F6" s="264"/>
      <c r="G6" s="264">
        <v>2026</v>
      </c>
      <c r="H6" s="264"/>
      <c r="I6" s="264"/>
      <c r="J6" s="264"/>
      <c r="K6" s="264">
        <v>2027</v>
      </c>
      <c r="L6" s="264"/>
      <c r="M6" s="264"/>
      <c r="N6" s="264"/>
      <c r="O6" s="264">
        <v>2028</v>
      </c>
      <c r="P6" s="264"/>
      <c r="Q6" s="264"/>
      <c r="R6" s="264"/>
      <c r="S6" s="264">
        <v>2029</v>
      </c>
      <c r="T6" s="264"/>
      <c r="U6" s="264"/>
      <c r="V6" s="269"/>
      <c r="W6" s="270">
        <v>2025</v>
      </c>
      <c r="X6" s="264"/>
      <c r="Y6" s="264"/>
      <c r="Z6" s="264"/>
      <c r="AA6" s="264">
        <v>2026</v>
      </c>
      <c r="AB6" s="264"/>
      <c r="AC6" s="264"/>
      <c r="AD6" s="264"/>
      <c r="AE6" s="264">
        <v>2027</v>
      </c>
      <c r="AF6" s="264"/>
      <c r="AG6" s="264"/>
      <c r="AH6" s="264"/>
      <c r="AI6" s="264">
        <v>2028</v>
      </c>
      <c r="AJ6" s="264"/>
      <c r="AK6" s="264"/>
      <c r="AL6" s="264"/>
      <c r="AM6" s="264">
        <v>2029</v>
      </c>
      <c r="AN6" s="264"/>
      <c r="AO6" s="264"/>
      <c r="AP6" s="269"/>
      <c r="AQ6" s="270">
        <v>2025</v>
      </c>
      <c r="AR6" s="264"/>
      <c r="AS6" s="264"/>
      <c r="AT6" s="264"/>
      <c r="AU6" s="264">
        <v>2026</v>
      </c>
      <c r="AV6" s="264"/>
      <c r="AW6" s="264"/>
      <c r="AX6" s="264"/>
      <c r="AY6" s="264">
        <v>2027</v>
      </c>
      <c r="AZ6" s="264"/>
      <c r="BA6" s="264"/>
      <c r="BB6" s="264"/>
      <c r="BC6" s="264">
        <v>2028</v>
      </c>
      <c r="BD6" s="264"/>
      <c r="BE6" s="264"/>
      <c r="BF6" s="264"/>
      <c r="BG6" s="264">
        <v>2029</v>
      </c>
      <c r="BH6" s="264"/>
      <c r="BI6" s="264"/>
      <c r="BJ6" s="264"/>
    </row>
    <row r="7" spans="2:62" ht="15">
      <c r="B7" s="154" t="s">
        <v>634</v>
      </c>
      <c r="C7" s="155" t="s">
        <v>280</v>
      </c>
      <c r="D7" s="155" t="s">
        <v>279</v>
      </c>
      <c r="E7" s="155" t="s">
        <v>282</v>
      </c>
      <c r="F7" s="155" t="s">
        <v>281</v>
      </c>
      <c r="G7" s="155" t="s">
        <v>280</v>
      </c>
      <c r="H7" s="155" t="s">
        <v>279</v>
      </c>
      <c r="I7" s="155" t="s">
        <v>282</v>
      </c>
      <c r="J7" s="155" t="s">
        <v>281</v>
      </c>
      <c r="K7" s="155" t="s">
        <v>280</v>
      </c>
      <c r="L7" s="155" t="s">
        <v>279</v>
      </c>
      <c r="M7" s="155" t="s">
        <v>282</v>
      </c>
      <c r="N7" s="155" t="s">
        <v>281</v>
      </c>
      <c r="O7" s="155" t="s">
        <v>280</v>
      </c>
      <c r="P7" s="155" t="s">
        <v>279</v>
      </c>
      <c r="Q7" s="155" t="s">
        <v>282</v>
      </c>
      <c r="R7" s="155" t="s">
        <v>281</v>
      </c>
      <c r="S7" s="155" t="s">
        <v>280</v>
      </c>
      <c r="T7" s="155" t="s">
        <v>279</v>
      </c>
      <c r="U7" s="155" t="s">
        <v>282</v>
      </c>
      <c r="V7" s="157" t="s">
        <v>281</v>
      </c>
      <c r="W7" s="158" t="s">
        <v>280</v>
      </c>
      <c r="X7" s="155" t="s">
        <v>279</v>
      </c>
      <c r="Y7" s="155" t="s">
        <v>282</v>
      </c>
      <c r="Z7" s="155" t="s">
        <v>281</v>
      </c>
      <c r="AA7" s="155" t="s">
        <v>280</v>
      </c>
      <c r="AB7" s="155" t="s">
        <v>279</v>
      </c>
      <c r="AC7" s="155" t="s">
        <v>282</v>
      </c>
      <c r="AD7" s="155" t="s">
        <v>281</v>
      </c>
      <c r="AE7" s="155" t="s">
        <v>280</v>
      </c>
      <c r="AF7" s="155" t="s">
        <v>279</v>
      </c>
      <c r="AG7" s="155" t="s">
        <v>282</v>
      </c>
      <c r="AH7" s="155" t="s">
        <v>281</v>
      </c>
      <c r="AI7" s="155" t="s">
        <v>280</v>
      </c>
      <c r="AJ7" s="155" t="s">
        <v>279</v>
      </c>
      <c r="AK7" s="155" t="s">
        <v>282</v>
      </c>
      <c r="AL7" s="155" t="s">
        <v>281</v>
      </c>
      <c r="AM7" s="155" t="s">
        <v>280</v>
      </c>
      <c r="AN7" s="155" t="s">
        <v>279</v>
      </c>
      <c r="AO7" s="155" t="s">
        <v>282</v>
      </c>
      <c r="AP7" s="157" t="s">
        <v>281</v>
      </c>
      <c r="AQ7" s="158" t="s">
        <v>280</v>
      </c>
      <c r="AR7" s="155" t="s">
        <v>279</v>
      </c>
      <c r="AS7" s="155" t="s">
        <v>282</v>
      </c>
      <c r="AT7" s="155" t="s">
        <v>281</v>
      </c>
      <c r="AU7" s="155" t="s">
        <v>280</v>
      </c>
      <c r="AV7" s="155" t="s">
        <v>279</v>
      </c>
      <c r="AW7" s="155" t="s">
        <v>282</v>
      </c>
      <c r="AX7" s="155" t="s">
        <v>281</v>
      </c>
      <c r="AY7" s="155" t="s">
        <v>280</v>
      </c>
      <c r="AZ7" s="155" t="s">
        <v>279</v>
      </c>
      <c r="BA7" s="155" t="s">
        <v>282</v>
      </c>
      <c r="BB7" s="155" t="s">
        <v>281</v>
      </c>
      <c r="BC7" s="155" t="s">
        <v>280</v>
      </c>
      <c r="BD7" s="155" t="s">
        <v>279</v>
      </c>
      <c r="BE7" s="155" t="s">
        <v>282</v>
      </c>
      <c r="BF7" s="155" t="s">
        <v>281</v>
      </c>
      <c r="BG7" s="155" t="s">
        <v>280</v>
      </c>
      <c r="BH7" s="155" t="s">
        <v>279</v>
      </c>
      <c r="BI7" s="155" t="s">
        <v>282</v>
      </c>
      <c r="BJ7" s="155" t="s">
        <v>281</v>
      </c>
    </row>
    <row r="8" spans="2:62" ht="15">
      <c r="B8" s="154" t="s">
        <v>611</v>
      </c>
      <c r="C8" s="155" t="s">
        <v>612</v>
      </c>
      <c r="D8" s="155" t="s">
        <v>612</v>
      </c>
      <c r="E8" s="155" t="s">
        <v>612</v>
      </c>
      <c r="F8" s="155" t="s">
        <v>612</v>
      </c>
      <c r="G8" s="155" t="s">
        <v>612</v>
      </c>
      <c r="H8" s="155" t="s">
        <v>612</v>
      </c>
      <c r="I8" s="155" t="s">
        <v>612</v>
      </c>
      <c r="J8" s="155" t="s">
        <v>612</v>
      </c>
      <c r="K8" s="155" t="s">
        <v>612</v>
      </c>
      <c r="L8" s="155" t="s">
        <v>612</v>
      </c>
      <c r="M8" s="155" t="s">
        <v>612</v>
      </c>
      <c r="N8" s="155" t="s">
        <v>612</v>
      </c>
      <c r="O8" s="155" t="s">
        <v>612</v>
      </c>
      <c r="P8" s="155" t="s">
        <v>612</v>
      </c>
      <c r="Q8" s="155" t="s">
        <v>612</v>
      </c>
      <c r="R8" s="155" t="s">
        <v>612</v>
      </c>
      <c r="S8" s="155" t="s">
        <v>612</v>
      </c>
      <c r="T8" s="155" t="s">
        <v>612</v>
      </c>
      <c r="U8" s="155" t="s">
        <v>612</v>
      </c>
      <c r="V8" s="157" t="s">
        <v>612</v>
      </c>
      <c r="W8" s="158" t="s">
        <v>613</v>
      </c>
      <c r="X8" s="155" t="s">
        <v>613</v>
      </c>
      <c r="Y8" s="155" t="s">
        <v>613</v>
      </c>
      <c r="Z8" s="155" t="s">
        <v>613</v>
      </c>
      <c r="AA8" s="155" t="s">
        <v>613</v>
      </c>
      <c r="AB8" s="155" t="s">
        <v>613</v>
      </c>
      <c r="AC8" s="155" t="s">
        <v>613</v>
      </c>
      <c r="AD8" s="155" t="s">
        <v>613</v>
      </c>
      <c r="AE8" s="155" t="s">
        <v>613</v>
      </c>
      <c r="AF8" s="155" t="s">
        <v>613</v>
      </c>
      <c r="AG8" s="155" t="s">
        <v>613</v>
      </c>
      <c r="AH8" s="155" t="s">
        <v>613</v>
      </c>
      <c r="AI8" s="155" t="s">
        <v>613</v>
      </c>
      <c r="AJ8" s="155" t="s">
        <v>613</v>
      </c>
      <c r="AK8" s="155" t="s">
        <v>613</v>
      </c>
      <c r="AL8" s="155" t="s">
        <v>613</v>
      </c>
      <c r="AM8" s="155" t="s">
        <v>613</v>
      </c>
      <c r="AN8" s="155" t="s">
        <v>613</v>
      </c>
      <c r="AO8" s="155" t="s">
        <v>613</v>
      </c>
      <c r="AP8" s="157" t="s">
        <v>613</v>
      </c>
      <c r="AQ8" s="158" t="s">
        <v>614</v>
      </c>
      <c r="AR8" s="155" t="s">
        <v>614</v>
      </c>
      <c r="AS8" s="155" t="s">
        <v>614</v>
      </c>
      <c r="AT8" s="155" t="s">
        <v>614</v>
      </c>
      <c r="AU8" s="155" t="s">
        <v>614</v>
      </c>
      <c r="AV8" s="155" t="s">
        <v>614</v>
      </c>
      <c r="AW8" s="155" t="s">
        <v>614</v>
      </c>
      <c r="AX8" s="155" t="s">
        <v>614</v>
      </c>
      <c r="AY8" s="155" t="s">
        <v>614</v>
      </c>
      <c r="AZ8" s="155" t="s">
        <v>614</v>
      </c>
      <c r="BA8" s="155" t="s">
        <v>614</v>
      </c>
      <c r="BB8" s="155" t="s">
        <v>614</v>
      </c>
      <c r="BC8" s="155" t="s">
        <v>614</v>
      </c>
      <c r="BD8" s="155" t="s">
        <v>614</v>
      </c>
      <c r="BE8" s="155" t="s">
        <v>614</v>
      </c>
      <c r="BF8" s="155" t="s">
        <v>614</v>
      </c>
      <c r="BG8" s="155" t="s">
        <v>614</v>
      </c>
      <c r="BH8" s="155" t="s">
        <v>614</v>
      </c>
      <c r="BI8" s="155" t="s">
        <v>614</v>
      </c>
      <c r="BJ8" s="155" t="s">
        <v>614</v>
      </c>
    </row>
    <row r="9" spans="2:62" ht="15">
      <c r="B9" s="176" t="s">
        <v>615</v>
      </c>
      <c r="C9" s="266"/>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8"/>
    </row>
    <row r="10" spans="2:62">
      <c r="B10" s="177" t="s">
        <v>616</v>
      </c>
      <c r="C10" s="282" t="s">
        <v>714</v>
      </c>
      <c r="D10" s="282" t="s">
        <v>714</v>
      </c>
      <c r="E10" s="282"/>
      <c r="F10" s="282" t="s">
        <v>714</v>
      </c>
      <c r="G10" s="282" t="s">
        <v>714</v>
      </c>
      <c r="H10" s="282" t="s">
        <v>714</v>
      </c>
      <c r="I10" s="282"/>
      <c r="J10" s="282" t="s">
        <v>714</v>
      </c>
      <c r="K10" s="282" t="s">
        <v>714</v>
      </c>
      <c r="L10" s="282" t="s">
        <v>714</v>
      </c>
      <c r="M10" s="282"/>
      <c r="N10" s="282" t="s">
        <v>714</v>
      </c>
      <c r="O10" s="282" t="s">
        <v>714</v>
      </c>
      <c r="P10" s="282" t="s">
        <v>714</v>
      </c>
      <c r="Q10" s="282"/>
      <c r="R10" s="282" t="s">
        <v>714</v>
      </c>
      <c r="S10" s="282" t="s">
        <v>714</v>
      </c>
      <c r="T10" s="282" t="s">
        <v>714</v>
      </c>
      <c r="U10" s="282"/>
      <c r="V10" s="282" t="s">
        <v>714</v>
      </c>
      <c r="W10" s="283"/>
      <c r="X10" s="282"/>
      <c r="Y10" s="282"/>
      <c r="Z10" s="282"/>
      <c r="AA10" s="282"/>
      <c r="AB10" s="282"/>
      <c r="AC10" s="282"/>
      <c r="AD10" s="282"/>
      <c r="AE10" s="282"/>
      <c r="AF10" s="282"/>
      <c r="AG10" s="282"/>
      <c r="AH10" s="282"/>
      <c r="AI10" s="282"/>
      <c r="AJ10" s="282"/>
      <c r="AK10" s="282"/>
      <c r="AL10" s="282"/>
      <c r="AM10" s="282"/>
      <c r="AN10" s="282"/>
      <c r="AO10" s="282"/>
      <c r="AP10" s="178"/>
      <c r="AQ10" s="283"/>
      <c r="AR10" s="282"/>
      <c r="AS10" s="282"/>
      <c r="AT10" s="282"/>
      <c r="AU10" s="282"/>
      <c r="AV10" s="282"/>
      <c r="AW10" s="282"/>
      <c r="AX10" s="282"/>
      <c r="AY10" s="282"/>
      <c r="AZ10" s="282"/>
      <c r="BA10" s="282"/>
      <c r="BB10" s="282"/>
      <c r="BC10" s="282"/>
      <c r="BD10" s="282"/>
      <c r="BE10" s="282"/>
      <c r="BF10" s="282"/>
      <c r="BG10" s="282"/>
      <c r="BH10" s="282"/>
      <c r="BI10" s="282"/>
      <c r="BJ10" s="282"/>
    </row>
    <row r="11" spans="2:62">
      <c r="B11" s="177" t="s">
        <v>617</v>
      </c>
      <c r="C11" s="282" t="s">
        <v>714</v>
      </c>
      <c r="D11" s="282" t="s">
        <v>714</v>
      </c>
      <c r="E11" s="282"/>
      <c r="F11" s="282" t="s">
        <v>714</v>
      </c>
      <c r="G11" s="282" t="s">
        <v>714</v>
      </c>
      <c r="H11" s="282" t="s">
        <v>714</v>
      </c>
      <c r="I11" s="282"/>
      <c r="J11" s="282" t="s">
        <v>714</v>
      </c>
      <c r="K11" s="282" t="s">
        <v>714</v>
      </c>
      <c r="L11" s="282" t="s">
        <v>714</v>
      </c>
      <c r="M11" s="282"/>
      <c r="N11" s="282" t="s">
        <v>714</v>
      </c>
      <c r="O11" s="282" t="s">
        <v>714</v>
      </c>
      <c r="P11" s="282" t="s">
        <v>714</v>
      </c>
      <c r="Q11" s="282"/>
      <c r="R11" s="282" t="s">
        <v>714</v>
      </c>
      <c r="S11" s="282" t="s">
        <v>714</v>
      </c>
      <c r="T11" s="282" t="s">
        <v>714</v>
      </c>
      <c r="U11" s="282"/>
      <c r="V11" s="282" t="s">
        <v>714</v>
      </c>
      <c r="W11" s="283"/>
      <c r="X11" s="282"/>
      <c r="Y11" s="282"/>
      <c r="Z11" s="282"/>
      <c r="AA11" s="282"/>
      <c r="AB11" s="282"/>
      <c r="AC11" s="282"/>
      <c r="AD11" s="282"/>
      <c r="AE11" s="282"/>
      <c r="AF11" s="282"/>
      <c r="AG11" s="282"/>
      <c r="AH11" s="282"/>
      <c r="AI11" s="282"/>
      <c r="AJ11" s="282"/>
      <c r="AK11" s="282"/>
      <c r="AL11" s="282"/>
      <c r="AM11" s="282"/>
      <c r="AN11" s="282"/>
      <c r="AO11" s="282"/>
      <c r="AP11" s="178"/>
      <c r="AQ11" s="283"/>
      <c r="AR11" s="282"/>
      <c r="AS11" s="282"/>
      <c r="AT11" s="282"/>
      <c r="AU11" s="282"/>
      <c r="AV11" s="282"/>
      <c r="AW11" s="282"/>
      <c r="AX11" s="282"/>
      <c r="AY11" s="282"/>
      <c r="AZ11" s="282"/>
      <c r="BA11" s="282"/>
      <c r="BB11" s="282"/>
      <c r="BC11" s="282"/>
      <c r="BD11" s="282"/>
      <c r="BE11" s="282"/>
      <c r="BF11" s="282"/>
      <c r="BG11" s="282"/>
      <c r="BH11" s="282"/>
      <c r="BI11" s="282"/>
      <c r="BJ11" s="282"/>
    </row>
    <row r="12" spans="2:62">
      <c r="B12" s="177" t="s">
        <v>618</v>
      </c>
      <c r="C12" s="282" t="s">
        <v>714</v>
      </c>
      <c r="D12" s="282" t="s">
        <v>714</v>
      </c>
      <c r="E12" s="282"/>
      <c r="F12" s="282" t="s">
        <v>714</v>
      </c>
      <c r="G12" s="282" t="s">
        <v>714</v>
      </c>
      <c r="H12" s="282" t="s">
        <v>714</v>
      </c>
      <c r="I12" s="282"/>
      <c r="J12" s="282" t="s">
        <v>714</v>
      </c>
      <c r="K12" s="282" t="s">
        <v>714</v>
      </c>
      <c r="L12" s="282" t="s">
        <v>714</v>
      </c>
      <c r="M12" s="282"/>
      <c r="N12" s="282" t="s">
        <v>714</v>
      </c>
      <c r="O12" s="282" t="s">
        <v>714</v>
      </c>
      <c r="P12" s="282" t="s">
        <v>714</v>
      </c>
      <c r="Q12" s="282"/>
      <c r="R12" s="282" t="s">
        <v>714</v>
      </c>
      <c r="S12" s="282" t="s">
        <v>714</v>
      </c>
      <c r="T12" s="282" t="s">
        <v>714</v>
      </c>
      <c r="U12" s="282"/>
      <c r="V12" s="282" t="s">
        <v>714</v>
      </c>
      <c r="W12" s="283"/>
      <c r="X12" s="282"/>
      <c r="Y12" s="282"/>
      <c r="Z12" s="282"/>
      <c r="AA12" s="282"/>
      <c r="AB12" s="282"/>
      <c r="AC12" s="282"/>
      <c r="AD12" s="282"/>
      <c r="AE12" s="282"/>
      <c r="AF12" s="282"/>
      <c r="AG12" s="282"/>
      <c r="AH12" s="282"/>
      <c r="AI12" s="282"/>
      <c r="AJ12" s="282"/>
      <c r="AK12" s="282"/>
      <c r="AL12" s="282"/>
      <c r="AM12" s="282"/>
      <c r="AN12" s="282"/>
      <c r="AO12" s="282"/>
      <c r="AP12" s="178"/>
      <c r="AQ12" s="283"/>
      <c r="AR12" s="282"/>
      <c r="AS12" s="282"/>
      <c r="AT12" s="282"/>
      <c r="AU12" s="282"/>
      <c r="AV12" s="282"/>
      <c r="AW12" s="282"/>
      <c r="AX12" s="282"/>
      <c r="AY12" s="282"/>
      <c r="AZ12" s="282"/>
      <c r="BA12" s="282"/>
      <c r="BB12" s="282"/>
      <c r="BC12" s="282"/>
      <c r="BD12" s="282"/>
      <c r="BE12" s="282"/>
      <c r="BF12" s="282"/>
      <c r="BG12" s="282"/>
      <c r="BH12" s="282"/>
      <c r="BI12" s="282"/>
      <c r="BJ12" s="282"/>
    </row>
    <row r="13" spans="2:62">
      <c r="B13" s="177" t="s">
        <v>619</v>
      </c>
      <c r="C13" s="282" t="s">
        <v>714</v>
      </c>
      <c r="D13" s="282" t="s">
        <v>714</v>
      </c>
      <c r="E13" s="282"/>
      <c r="F13" s="282" t="s">
        <v>714</v>
      </c>
      <c r="G13" s="282" t="s">
        <v>714</v>
      </c>
      <c r="H13" s="282" t="s">
        <v>714</v>
      </c>
      <c r="I13" s="282"/>
      <c r="J13" s="282" t="s">
        <v>714</v>
      </c>
      <c r="K13" s="282" t="s">
        <v>714</v>
      </c>
      <c r="L13" s="282" t="s">
        <v>714</v>
      </c>
      <c r="M13" s="282"/>
      <c r="N13" s="282" t="s">
        <v>714</v>
      </c>
      <c r="O13" s="282" t="s">
        <v>714</v>
      </c>
      <c r="P13" s="282" t="s">
        <v>714</v>
      </c>
      <c r="Q13" s="282"/>
      <c r="R13" s="282" t="s">
        <v>714</v>
      </c>
      <c r="S13" s="282" t="s">
        <v>714</v>
      </c>
      <c r="T13" s="282" t="s">
        <v>714</v>
      </c>
      <c r="U13" s="282"/>
      <c r="V13" s="282" t="s">
        <v>714</v>
      </c>
      <c r="W13" s="283"/>
      <c r="X13" s="282"/>
      <c r="Y13" s="282"/>
      <c r="Z13" s="282"/>
      <c r="AA13" s="282"/>
      <c r="AB13" s="282"/>
      <c r="AC13" s="282"/>
      <c r="AD13" s="282"/>
      <c r="AE13" s="282"/>
      <c r="AF13" s="282"/>
      <c r="AG13" s="282"/>
      <c r="AH13" s="282"/>
      <c r="AI13" s="282"/>
      <c r="AJ13" s="282"/>
      <c r="AK13" s="282"/>
      <c r="AL13" s="282"/>
      <c r="AM13" s="282"/>
      <c r="AN13" s="282"/>
      <c r="AO13" s="282"/>
      <c r="AP13" s="178"/>
      <c r="AQ13" s="283"/>
      <c r="AR13" s="282"/>
      <c r="AS13" s="282"/>
      <c r="AT13" s="282"/>
      <c r="AU13" s="282"/>
      <c r="AV13" s="282"/>
      <c r="AW13" s="282"/>
      <c r="AX13" s="282"/>
      <c r="AY13" s="282"/>
      <c r="AZ13" s="282"/>
      <c r="BA13" s="282"/>
      <c r="BB13" s="282"/>
      <c r="BC13" s="282"/>
      <c r="BD13" s="282"/>
      <c r="BE13" s="282"/>
      <c r="BF13" s="282"/>
      <c r="BG13" s="282"/>
      <c r="BH13" s="282"/>
      <c r="BI13" s="282"/>
      <c r="BJ13" s="282"/>
    </row>
    <row r="14" spans="2:62">
      <c r="B14" s="177" t="s">
        <v>620</v>
      </c>
      <c r="C14" s="282" t="s">
        <v>714</v>
      </c>
      <c r="D14" s="282" t="s">
        <v>714</v>
      </c>
      <c r="E14" s="282"/>
      <c r="F14" s="282" t="s">
        <v>714</v>
      </c>
      <c r="G14" s="282" t="s">
        <v>714</v>
      </c>
      <c r="H14" s="282" t="s">
        <v>714</v>
      </c>
      <c r="I14" s="282"/>
      <c r="J14" s="282" t="s">
        <v>714</v>
      </c>
      <c r="K14" s="282" t="s">
        <v>714</v>
      </c>
      <c r="L14" s="282" t="s">
        <v>714</v>
      </c>
      <c r="M14" s="282"/>
      <c r="N14" s="282" t="s">
        <v>714</v>
      </c>
      <c r="O14" s="282" t="s">
        <v>714</v>
      </c>
      <c r="P14" s="282" t="s">
        <v>714</v>
      </c>
      <c r="Q14" s="282"/>
      <c r="R14" s="282" t="s">
        <v>714</v>
      </c>
      <c r="S14" s="282" t="s">
        <v>714</v>
      </c>
      <c r="T14" s="282" t="s">
        <v>714</v>
      </c>
      <c r="U14" s="282"/>
      <c r="V14" s="282" t="s">
        <v>714</v>
      </c>
      <c r="W14" s="283"/>
      <c r="X14" s="282"/>
      <c r="Y14" s="282"/>
      <c r="Z14" s="282"/>
      <c r="AA14" s="282"/>
      <c r="AB14" s="282"/>
      <c r="AC14" s="282"/>
      <c r="AD14" s="282"/>
      <c r="AE14" s="282"/>
      <c r="AF14" s="282"/>
      <c r="AG14" s="282"/>
      <c r="AH14" s="282"/>
      <c r="AI14" s="282"/>
      <c r="AJ14" s="282"/>
      <c r="AK14" s="282"/>
      <c r="AL14" s="282"/>
      <c r="AM14" s="282"/>
      <c r="AN14" s="282"/>
      <c r="AO14" s="282"/>
      <c r="AP14" s="178"/>
      <c r="AQ14" s="283"/>
      <c r="AR14" s="282"/>
      <c r="AS14" s="282"/>
      <c r="AT14" s="282"/>
      <c r="AU14" s="282"/>
      <c r="AV14" s="282"/>
      <c r="AW14" s="282"/>
      <c r="AX14" s="282"/>
      <c r="AY14" s="282"/>
      <c r="AZ14" s="282"/>
      <c r="BA14" s="282"/>
      <c r="BB14" s="282"/>
      <c r="BC14" s="282"/>
      <c r="BD14" s="282"/>
      <c r="BE14" s="282"/>
      <c r="BF14" s="282"/>
      <c r="BG14" s="282"/>
      <c r="BH14" s="282"/>
      <c r="BI14" s="282"/>
      <c r="BJ14" s="282"/>
    </row>
    <row r="15" spans="2:62">
      <c r="B15" s="177" t="s">
        <v>621</v>
      </c>
      <c r="C15" s="282" t="s">
        <v>714</v>
      </c>
      <c r="D15" s="282" t="s">
        <v>714</v>
      </c>
      <c r="E15" s="282"/>
      <c r="F15" s="282" t="s">
        <v>714</v>
      </c>
      <c r="G15" s="282" t="s">
        <v>714</v>
      </c>
      <c r="H15" s="282" t="s">
        <v>714</v>
      </c>
      <c r="I15" s="282"/>
      <c r="J15" s="282" t="s">
        <v>714</v>
      </c>
      <c r="K15" s="282" t="s">
        <v>714</v>
      </c>
      <c r="L15" s="282" t="s">
        <v>714</v>
      </c>
      <c r="M15" s="282"/>
      <c r="N15" s="282" t="s">
        <v>714</v>
      </c>
      <c r="O15" s="282" t="s">
        <v>714</v>
      </c>
      <c r="P15" s="282" t="s">
        <v>714</v>
      </c>
      <c r="Q15" s="282"/>
      <c r="R15" s="282" t="s">
        <v>714</v>
      </c>
      <c r="S15" s="282" t="s">
        <v>714</v>
      </c>
      <c r="T15" s="282" t="s">
        <v>714</v>
      </c>
      <c r="U15" s="282"/>
      <c r="V15" s="282" t="s">
        <v>714</v>
      </c>
      <c r="W15" s="283"/>
      <c r="X15" s="282"/>
      <c r="Y15" s="282"/>
      <c r="Z15" s="282"/>
      <c r="AA15" s="282"/>
      <c r="AB15" s="282"/>
      <c r="AC15" s="282"/>
      <c r="AD15" s="282"/>
      <c r="AE15" s="282"/>
      <c r="AF15" s="282"/>
      <c r="AG15" s="282"/>
      <c r="AH15" s="282"/>
      <c r="AI15" s="282"/>
      <c r="AJ15" s="282"/>
      <c r="AK15" s="282"/>
      <c r="AL15" s="282"/>
      <c r="AM15" s="282"/>
      <c r="AN15" s="282"/>
      <c r="AO15" s="282"/>
      <c r="AP15" s="178"/>
      <c r="AQ15" s="283"/>
      <c r="AR15" s="282"/>
      <c r="AS15" s="282"/>
      <c r="AT15" s="282"/>
      <c r="AU15" s="282"/>
      <c r="AV15" s="282"/>
      <c r="AW15" s="282"/>
      <c r="AX15" s="282"/>
      <c r="AY15" s="282"/>
      <c r="AZ15" s="282"/>
      <c r="BA15" s="282"/>
      <c r="BB15" s="282"/>
      <c r="BC15" s="282"/>
      <c r="BD15" s="282"/>
      <c r="BE15" s="282"/>
      <c r="BF15" s="282"/>
      <c r="BG15" s="282"/>
      <c r="BH15" s="282"/>
      <c r="BI15" s="282"/>
      <c r="BJ15" s="282"/>
    </row>
    <row r="16" spans="2:62">
      <c r="B16" s="177" t="s">
        <v>622</v>
      </c>
      <c r="C16" s="282" t="s">
        <v>714</v>
      </c>
      <c r="D16" s="282" t="s">
        <v>714</v>
      </c>
      <c r="E16" s="282"/>
      <c r="F16" s="282" t="s">
        <v>714</v>
      </c>
      <c r="G16" s="282" t="s">
        <v>714</v>
      </c>
      <c r="H16" s="282" t="s">
        <v>714</v>
      </c>
      <c r="I16" s="282"/>
      <c r="J16" s="282" t="s">
        <v>714</v>
      </c>
      <c r="K16" s="282" t="s">
        <v>714</v>
      </c>
      <c r="L16" s="282" t="s">
        <v>714</v>
      </c>
      <c r="M16" s="282"/>
      <c r="N16" s="282" t="s">
        <v>714</v>
      </c>
      <c r="O16" s="282" t="s">
        <v>714</v>
      </c>
      <c r="P16" s="282" t="s">
        <v>714</v>
      </c>
      <c r="Q16" s="282"/>
      <c r="R16" s="282" t="s">
        <v>714</v>
      </c>
      <c r="S16" s="282" t="s">
        <v>714</v>
      </c>
      <c r="T16" s="282" t="s">
        <v>714</v>
      </c>
      <c r="U16" s="282"/>
      <c r="V16" s="282" t="s">
        <v>714</v>
      </c>
      <c r="W16" s="283"/>
      <c r="X16" s="282"/>
      <c r="Y16" s="282"/>
      <c r="Z16" s="282"/>
      <c r="AA16" s="282"/>
      <c r="AB16" s="282"/>
      <c r="AC16" s="282"/>
      <c r="AD16" s="282"/>
      <c r="AE16" s="282"/>
      <c r="AF16" s="282"/>
      <c r="AG16" s="282"/>
      <c r="AH16" s="282"/>
      <c r="AI16" s="282"/>
      <c r="AJ16" s="282"/>
      <c r="AK16" s="282"/>
      <c r="AL16" s="282"/>
      <c r="AM16" s="282"/>
      <c r="AN16" s="282"/>
      <c r="AO16" s="282"/>
      <c r="AP16" s="178"/>
      <c r="AQ16" s="283"/>
      <c r="AR16" s="282"/>
      <c r="AS16" s="282"/>
      <c r="AT16" s="282"/>
      <c r="AU16" s="282"/>
      <c r="AV16" s="282"/>
      <c r="AW16" s="282"/>
      <c r="AX16" s="282"/>
      <c r="AY16" s="282"/>
      <c r="AZ16" s="282"/>
      <c r="BA16" s="282"/>
      <c r="BB16" s="282"/>
      <c r="BC16" s="282"/>
      <c r="BD16" s="282"/>
      <c r="BE16" s="282"/>
      <c r="BF16" s="282"/>
      <c r="BG16" s="282"/>
      <c r="BH16" s="282"/>
      <c r="BI16" s="282"/>
      <c r="BJ16" s="282"/>
    </row>
    <row r="17" spans="2:62">
      <c r="B17" s="177" t="s">
        <v>623</v>
      </c>
      <c r="C17" s="282" t="s">
        <v>714</v>
      </c>
      <c r="D17" s="282" t="s">
        <v>714</v>
      </c>
      <c r="E17" s="282"/>
      <c r="F17" s="282" t="s">
        <v>714</v>
      </c>
      <c r="G17" s="282" t="s">
        <v>714</v>
      </c>
      <c r="H17" s="282" t="s">
        <v>714</v>
      </c>
      <c r="I17" s="282"/>
      <c r="J17" s="282" t="s">
        <v>714</v>
      </c>
      <c r="K17" s="282" t="s">
        <v>714</v>
      </c>
      <c r="L17" s="282" t="s">
        <v>714</v>
      </c>
      <c r="M17" s="282"/>
      <c r="N17" s="282" t="s">
        <v>714</v>
      </c>
      <c r="O17" s="282" t="s">
        <v>714</v>
      </c>
      <c r="P17" s="282" t="s">
        <v>714</v>
      </c>
      <c r="Q17" s="282"/>
      <c r="R17" s="282" t="s">
        <v>714</v>
      </c>
      <c r="S17" s="282" t="s">
        <v>714</v>
      </c>
      <c r="T17" s="282" t="s">
        <v>714</v>
      </c>
      <c r="U17" s="282"/>
      <c r="V17" s="282" t="s">
        <v>714</v>
      </c>
      <c r="W17" s="283"/>
      <c r="X17" s="282"/>
      <c r="Y17" s="282"/>
      <c r="Z17" s="282"/>
      <c r="AA17" s="282"/>
      <c r="AB17" s="282"/>
      <c r="AC17" s="282"/>
      <c r="AD17" s="282"/>
      <c r="AE17" s="282"/>
      <c r="AF17" s="282"/>
      <c r="AG17" s="282"/>
      <c r="AH17" s="282"/>
      <c r="AI17" s="282"/>
      <c r="AJ17" s="282"/>
      <c r="AK17" s="282"/>
      <c r="AL17" s="282"/>
      <c r="AM17" s="282"/>
      <c r="AN17" s="282"/>
      <c r="AO17" s="282"/>
      <c r="AP17" s="178"/>
      <c r="AQ17" s="283"/>
      <c r="AR17" s="282"/>
      <c r="AS17" s="282"/>
      <c r="AT17" s="282"/>
      <c r="AU17" s="282"/>
      <c r="AV17" s="282"/>
      <c r="AW17" s="282"/>
      <c r="AX17" s="282"/>
      <c r="AY17" s="282"/>
      <c r="AZ17" s="282"/>
      <c r="BA17" s="282"/>
      <c r="BB17" s="282"/>
      <c r="BC17" s="282"/>
      <c r="BD17" s="282"/>
      <c r="BE17" s="282"/>
      <c r="BF17" s="282"/>
      <c r="BG17" s="282"/>
      <c r="BH17" s="282"/>
      <c r="BI17" s="282"/>
      <c r="BJ17" s="282"/>
    </row>
    <row r="18" spans="2:62">
      <c r="B18" s="177" t="s">
        <v>624</v>
      </c>
      <c r="C18" s="282" t="s">
        <v>714</v>
      </c>
      <c r="D18" s="282" t="s">
        <v>714</v>
      </c>
      <c r="E18" s="282"/>
      <c r="F18" s="282" t="s">
        <v>714</v>
      </c>
      <c r="G18" s="282" t="s">
        <v>714</v>
      </c>
      <c r="H18" s="282" t="s">
        <v>714</v>
      </c>
      <c r="I18" s="282"/>
      <c r="J18" s="282" t="s">
        <v>714</v>
      </c>
      <c r="K18" s="282" t="s">
        <v>714</v>
      </c>
      <c r="L18" s="282" t="s">
        <v>714</v>
      </c>
      <c r="M18" s="282"/>
      <c r="N18" s="282" t="s">
        <v>714</v>
      </c>
      <c r="O18" s="282" t="s">
        <v>714</v>
      </c>
      <c r="P18" s="282" t="s">
        <v>714</v>
      </c>
      <c r="Q18" s="282"/>
      <c r="R18" s="282" t="s">
        <v>714</v>
      </c>
      <c r="S18" s="282" t="s">
        <v>714</v>
      </c>
      <c r="T18" s="282" t="s">
        <v>714</v>
      </c>
      <c r="U18" s="282"/>
      <c r="V18" s="282" t="s">
        <v>714</v>
      </c>
      <c r="W18" s="283"/>
      <c r="X18" s="282"/>
      <c r="Y18" s="282"/>
      <c r="Z18" s="282"/>
      <c r="AA18" s="282"/>
      <c r="AB18" s="282"/>
      <c r="AC18" s="282"/>
      <c r="AD18" s="282"/>
      <c r="AE18" s="282"/>
      <c r="AF18" s="282"/>
      <c r="AG18" s="282"/>
      <c r="AH18" s="282"/>
      <c r="AI18" s="282"/>
      <c r="AJ18" s="282"/>
      <c r="AK18" s="282"/>
      <c r="AL18" s="282"/>
      <c r="AM18" s="282"/>
      <c r="AN18" s="282"/>
      <c r="AO18" s="282"/>
      <c r="AP18" s="178"/>
      <c r="AQ18" s="283"/>
      <c r="AR18" s="282"/>
      <c r="AS18" s="282"/>
      <c r="AT18" s="282"/>
      <c r="AU18" s="282"/>
      <c r="AV18" s="282"/>
      <c r="AW18" s="282"/>
      <c r="AX18" s="282"/>
      <c r="AY18" s="282"/>
      <c r="AZ18" s="282"/>
      <c r="BA18" s="282"/>
      <c r="BB18" s="282"/>
      <c r="BC18" s="282"/>
      <c r="BD18" s="282"/>
      <c r="BE18" s="282"/>
      <c r="BF18" s="282"/>
      <c r="BG18" s="282"/>
      <c r="BH18" s="282"/>
      <c r="BI18" s="282"/>
      <c r="BJ18" s="282"/>
    </row>
    <row r="19" spans="2:62">
      <c r="B19" s="177" t="s">
        <v>625</v>
      </c>
      <c r="C19" s="282" t="s">
        <v>714</v>
      </c>
      <c r="D19" s="282" t="s">
        <v>714</v>
      </c>
      <c r="E19" s="282"/>
      <c r="F19" s="282" t="s">
        <v>714</v>
      </c>
      <c r="G19" s="282" t="s">
        <v>714</v>
      </c>
      <c r="H19" s="282" t="s">
        <v>714</v>
      </c>
      <c r="I19" s="282"/>
      <c r="J19" s="282" t="s">
        <v>714</v>
      </c>
      <c r="K19" s="282" t="s">
        <v>714</v>
      </c>
      <c r="L19" s="282" t="s">
        <v>714</v>
      </c>
      <c r="M19" s="282"/>
      <c r="N19" s="282" t="s">
        <v>714</v>
      </c>
      <c r="O19" s="282" t="s">
        <v>714</v>
      </c>
      <c r="P19" s="282" t="s">
        <v>714</v>
      </c>
      <c r="Q19" s="282"/>
      <c r="R19" s="282" t="s">
        <v>714</v>
      </c>
      <c r="S19" s="282" t="s">
        <v>714</v>
      </c>
      <c r="T19" s="282" t="s">
        <v>714</v>
      </c>
      <c r="U19" s="282"/>
      <c r="V19" s="282" t="s">
        <v>714</v>
      </c>
      <c r="W19" s="283"/>
      <c r="X19" s="282"/>
      <c r="Y19" s="282"/>
      <c r="Z19" s="282"/>
      <c r="AA19" s="282"/>
      <c r="AB19" s="282"/>
      <c r="AC19" s="282"/>
      <c r="AD19" s="282"/>
      <c r="AE19" s="282"/>
      <c r="AF19" s="282"/>
      <c r="AG19" s="282"/>
      <c r="AH19" s="282"/>
      <c r="AI19" s="282"/>
      <c r="AJ19" s="282"/>
      <c r="AK19" s="282"/>
      <c r="AL19" s="282"/>
      <c r="AM19" s="282"/>
      <c r="AN19" s="282"/>
      <c r="AO19" s="282"/>
      <c r="AP19" s="178"/>
      <c r="AQ19" s="283"/>
      <c r="AR19" s="282"/>
      <c r="AS19" s="282"/>
      <c r="AT19" s="282"/>
      <c r="AU19" s="282"/>
      <c r="AV19" s="282"/>
      <c r="AW19" s="282"/>
      <c r="AX19" s="282"/>
      <c r="AY19" s="282"/>
      <c r="AZ19" s="282"/>
      <c r="BA19" s="282"/>
      <c r="BB19" s="282"/>
      <c r="BC19" s="282"/>
      <c r="BD19" s="282"/>
      <c r="BE19" s="282"/>
      <c r="BF19" s="282"/>
      <c r="BG19" s="282"/>
      <c r="BH19" s="282"/>
      <c r="BI19" s="282"/>
      <c r="BJ19" s="282"/>
    </row>
    <row r="20" spans="2:62">
      <c r="B20" s="177" t="s">
        <v>626</v>
      </c>
      <c r="C20" s="282" t="s">
        <v>714</v>
      </c>
      <c r="D20" s="282" t="s">
        <v>714</v>
      </c>
      <c r="E20" s="282"/>
      <c r="F20" s="282" t="s">
        <v>714</v>
      </c>
      <c r="G20" s="282" t="s">
        <v>714</v>
      </c>
      <c r="H20" s="282" t="s">
        <v>714</v>
      </c>
      <c r="I20" s="282"/>
      <c r="J20" s="282" t="s">
        <v>714</v>
      </c>
      <c r="K20" s="282" t="s">
        <v>714</v>
      </c>
      <c r="L20" s="282" t="s">
        <v>714</v>
      </c>
      <c r="M20" s="282"/>
      <c r="N20" s="282" t="s">
        <v>714</v>
      </c>
      <c r="O20" s="282" t="s">
        <v>714</v>
      </c>
      <c r="P20" s="282" t="s">
        <v>714</v>
      </c>
      <c r="Q20" s="282"/>
      <c r="R20" s="282" t="s">
        <v>714</v>
      </c>
      <c r="S20" s="282" t="s">
        <v>714</v>
      </c>
      <c r="T20" s="282" t="s">
        <v>714</v>
      </c>
      <c r="U20" s="282"/>
      <c r="V20" s="282" t="s">
        <v>714</v>
      </c>
      <c r="W20" s="283"/>
      <c r="X20" s="282"/>
      <c r="Y20" s="282"/>
      <c r="Z20" s="282"/>
      <c r="AA20" s="282"/>
      <c r="AB20" s="282"/>
      <c r="AC20" s="282"/>
      <c r="AD20" s="282"/>
      <c r="AE20" s="282"/>
      <c r="AF20" s="282"/>
      <c r="AG20" s="282"/>
      <c r="AH20" s="282"/>
      <c r="AI20" s="282"/>
      <c r="AJ20" s="282"/>
      <c r="AK20" s="282"/>
      <c r="AL20" s="282"/>
      <c r="AM20" s="282"/>
      <c r="AN20" s="282"/>
      <c r="AO20" s="282"/>
      <c r="AP20" s="178"/>
      <c r="AQ20" s="283"/>
      <c r="AR20" s="282"/>
      <c r="AS20" s="282"/>
      <c r="AT20" s="282"/>
      <c r="AU20" s="282"/>
      <c r="AV20" s="282"/>
      <c r="AW20" s="282"/>
      <c r="AX20" s="282"/>
      <c r="AY20" s="282"/>
      <c r="AZ20" s="282"/>
      <c r="BA20" s="282"/>
      <c r="BB20" s="282"/>
      <c r="BC20" s="282"/>
      <c r="BD20" s="282"/>
      <c r="BE20" s="282"/>
      <c r="BF20" s="282"/>
      <c r="BG20" s="282"/>
      <c r="BH20" s="282"/>
      <c r="BI20" s="282"/>
      <c r="BJ20" s="282"/>
    </row>
    <row r="21" spans="2:62">
      <c r="B21" s="177" t="s">
        <v>627</v>
      </c>
      <c r="C21" s="282" t="s">
        <v>714</v>
      </c>
      <c r="D21" s="282" t="s">
        <v>714</v>
      </c>
      <c r="E21" s="282"/>
      <c r="F21" s="282" t="s">
        <v>714</v>
      </c>
      <c r="G21" s="282" t="s">
        <v>714</v>
      </c>
      <c r="H21" s="282" t="s">
        <v>714</v>
      </c>
      <c r="I21" s="282"/>
      <c r="J21" s="282" t="s">
        <v>714</v>
      </c>
      <c r="K21" s="282" t="s">
        <v>714</v>
      </c>
      <c r="L21" s="282" t="s">
        <v>714</v>
      </c>
      <c r="M21" s="282"/>
      <c r="N21" s="282" t="s">
        <v>714</v>
      </c>
      <c r="O21" s="282" t="s">
        <v>714</v>
      </c>
      <c r="P21" s="282" t="s">
        <v>714</v>
      </c>
      <c r="Q21" s="282"/>
      <c r="R21" s="282" t="s">
        <v>714</v>
      </c>
      <c r="S21" s="282" t="s">
        <v>714</v>
      </c>
      <c r="T21" s="282" t="s">
        <v>714</v>
      </c>
      <c r="U21" s="282"/>
      <c r="V21" s="282" t="s">
        <v>714</v>
      </c>
      <c r="W21" s="283"/>
      <c r="X21" s="282"/>
      <c r="Y21" s="282"/>
      <c r="Z21" s="282"/>
      <c r="AA21" s="282"/>
      <c r="AB21" s="282"/>
      <c r="AC21" s="282"/>
      <c r="AD21" s="282"/>
      <c r="AE21" s="282"/>
      <c r="AF21" s="282"/>
      <c r="AG21" s="282"/>
      <c r="AH21" s="282"/>
      <c r="AI21" s="282"/>
      <c r="AJ21" s="282"/>
      <c r="AK21" s="282"/>
      <c r="AL21" s="282"/>
      <c r="AM21" s="282"/>
      <c r="AN21" s="282"/>
      <c r="AO21" s="282"/>
      <c r="AP21" s="178"/>
      <c r="AQ21" s="283"/>
      <c r="AR21" s="282"/>
      <c r="AS21" s="282"/>
      <c r="AT21" s="282"/>
      <c r="AU21" s="282"/>
      <c r="AV21" s="282"/>
      <c r="AW21" s="282"/>
      <c r="AX21" s="282"/>
      <c r="AY21" s="282"/>
      <c r="AZ21" s="282"/>
      <c r="BA21" s="282"/>
      <c r="BB21" s="282"/>
      <c r="BC21" s="282"/>
      <c r="BD21" s="282"/>
      <c r="BE21" s="282"/>
      <c r="BF21" s="282"/>
      <c r="BG21" s="282"/>
      <c r="BH21" s="282"/>
      <c r="BI21" s="282"/>
      <c r="BJ21" s="282"/>
    </row>
    <row r="22" spans="2:62">
      <c r="B22" s="177" t="s">
        <v>628</v>
      </c>
      <c r="C22" s="282" t="s">
        <v>714</v>
      </c>
      <c r="D22" s="282" t="s">
        <v>714</v>
      </c>
      <c r="E22" s="282"/>
      <c r="F22" s="282" t="s">
        <v>714</v>
      </c>
      <c r="G22" s="282" t="s">
        <v>714</v>
      </c>
      <c r="H22" s="282" t="s">
        <v>714</v>
      </c>
      <c r="I22" s="282"/>
      <c r="J22" s="282" t="s">
        <v>714</v>
      </c>
      <c r="K22" s="282" t="s">
        <v>714</v>
      </c>
      <c r="L22" s="282" t="s">
        <v>714</v>
      </c>
      <c r="M22" s="282"/>
      <c r="N22" s="282" t="s">
        <v>714</v>
      </c>
      <c r="O22" s="282" t="s">
        <v>714</v>
      </c>
      <c r="P22" s="282" t="s">
        <v>714</v>
      </c>
      <c r="Q22" s="282"/>
      <c r="R22" s="282" t="s">
        <v>714</v>
      </c>
      <c r="S22" s="282" t="s">
        <v>714</v>
      </c>
      <c r="T22" s="282" t="s">
        <v>714</v>
      </c>
      <c r="U22" s="282"/>
      <c r="V22" s="282" t="s">
        <v>714</v>
      </c>
      <c r="W22" s="283"/>
      <c r="X22" s="282"/>
      <c r="Y22" s="282"/>
      <c r="Z22" s="282"/>
      <c r="AA22" s="282"/>
      <c r="AB22" s="282"/>
      <c r="AC22" s="282"/>
      <c r="AD22" s="282"/>
      <c r="AE22" s="282"/>
      <c r="AF22" s="282"/>
      <c r="AG22" s="282"/>
      <c r="AH22" s="282"/>
      <c r="AI22" s="282"/>
      <c r="AJ22" s="282"/>
      <c r="AK22" s="282"/>
      <c r="AL22" s="282"/>
      <c r="AM22" s="282"/>
      <c r="AN22" s="282"/>
      <c r="AO22" s="282"/>
      <c r="AP22" s="178"/>
      <c r="AQ22" s="283"/>
      <c r="AR22" s="282"/>
      <c r="AS22" s="282"/>
      <c r="AT22" s="282"/>
      <c r="AU22" s="282"/>
      <c r="AV22" s="282"/>
      <c r="AW22" s="282"/>
      <c r="AX22" s="282"/>
      <c r="AY22" s="282"/>
      <c r="AZ22" s="282"/>
      <c r="BA22" s="282"/>
      <c r="BB22" s="282"/>
      <c r="BC22" s="282"/>
      <c r="BD22" s="282"/>
      <c r="BE22" s="282"/>
      <c r="BF22" s="282"/>
      <c r="BG22" s="282"/>
      <c r="BH22" s="282"/>
      <c r="BI22" s="282"/>
      <c r="BJ22" s="282"/>
    </row>
    <row r="23" spans="2:62">
      <c r="B23" s="177" t="s">
        <v>629</v>
      </c>
      <c r="C23" s="282" t="s">
        <v>714</v>
      </c>
      <c r="D23" s="282" t="s">
        <v>714</v>
      </c>
      <c r="E23" s="282"/>
      <c r="F23" s="282" t="s">
        <v>714</v>
      </c>
      <c r="G23" s="282" t="s">
        <v>714</v>
      </c>
      <c r="H23" s="282" t="s">
        <v>714</v>
      </c>
      <c r="I23" s="282"/>
      <c r="J23" s="282" t="s">
        <v>714</v>
      </c>
      <c r="K23" s="282" t="s">
        <v>714</v>
      </c>
      <c r="L23" s="282" t="s">
        <v>714</v>
      </c>
      <c r="M23" s="282"/>
      <c r="N23" s="282" t="s">
        <v>714</v>
      </c>
      <c r="O23" s="282" t="s">
        <v>714</v>
      </c>
      <c r="P23" s="282" t="s">
        <v>714</v>
      </c>
      <c r="Q23" s="282"/>
      <c r="R23" s="282" t="s">
        <v>714</v>
      </c>
      <c r="S23" s="282" t="s">
        <v>714</v>
      </c>
      <c r="T23" s="282" t="s">
        <v>714</v>
      </c>
      <c r="U23" s="282"/>
      <c r="V23" s="282" t="s">
        <v>714</v>
      </c>
      <c r="W23" s="283"/>
      <c r="X23" s="282"/>
      <c r="Y23" s="282"/>
      <c r="Z23" s="282"/>
      <c r="AA23" s="282"/>
      <c r="AB23" s="282"/>
      <c r="AC23" s="282"/>
      <c r="AD23" s="282"/>
      <c r="AE23" s="282"/>
      <c r="AF23" s="282"/>
      <c r="AG23" s="282"/>
      <c r="AH23" s="282"/>
      <c r="AI23" s="282"/>
      <c r="AJ23" s="282"/>
      <c r="AK23" s="282"/>
      <c r="AL23" s="282"/>
      <c r="AM23" s="282"/>
      <c r="AN23" s="282"/>
      <c r="AO23" s="282"/>
      <c r="AP23" s="178"/>
      <c r="AQ23" s="283"/>
      <c r="AR23" s="282"/>
      <c r="AS23" s="282"/>
      <c r="AT23" s="282"/>
      <c r="AU23" s="282"/>
      <c r="AV23" s="282"/>
      <c r="AW23" s="282"/>
      <c r="AX23" s="282"/>
      <c r="AY23" s="282"/>
      <c r="AZ23" s="282"/>
      <c r="BA23" s="282"/>
      <c r="BB23" s="282"/>
      <c r="BC23" s="282"/>
      <c r="BD23" s="282"/>
      <c r="BE23" s="282"/>
      <c r="BF23" s="282"/>
      <c r="BG23" s="282"/>
      <c r="BH23" s="282"/>
      <c r="BI23" s="282"/>
      <c r="BJ23" s="282"/>
    </row>
    <row r="24" spans="2:62">
      <c r="B24" s="177" t="s">
        <v>630</v>
      </c>
      <c r="C24" s="282" t="s">
        <v>714</v>
      </c>
      <c r="D24" s="282" t="s">
        <v>714</v>
      </c>
      <c r="E24" s="282"/>
      <c r="F24" s="282" t="s">
        <v>714</v>
      </c>
      <c r="G24" s="282" t="s">
        <v>714</v>
      </c>
      <c r="H24" s="282" t="s">
        <v>714</v>
      </c>
      <c r="I24" s="282"/>
      <c r="J24" s="282" t="s">
        <v>714</v>
      </c>
      <c r="K24" s="282" t="s">
        <v>714</v>
      </c>
      <c r="L24" s="282" t="s">
        <v>714</v>
      </c>
      <c r="M24" s="282"/>
      <c r="N24" s="282" t="s">
        <v>714</v>
      </c>
      <c r="O24" s="282" t="s">
        <v>714</v>
      </c>
      <c r="P24" s="282" t="s">
        <v>714</v>
      </c>
      <c r="Q24" s="282"/>
      <c r="R24" s="282" t="s">
        <v>714</v>
      </c>
      <c r="S24" s="282" t="s">
        <v>714</v>
      </c>
      <c r="T24" s="282" t="s">
        <v>714</v>
      </c>
      <c r="U24" s="282"/>
      <c r="V24" s="282" t="s">
        <v>714</v>
      </c>
      <c r="W24" s="283"/>
      <c r="X24" s="282"/>
      <c r="Y24" s="282"/>
      <c r="Z24" s="282"/>
      <c r="AA24" s="282"/>
      <c r="AB24" s="282"/>
      <c r="AC24" s="282"/>
      <c r="AD24" s="282"/>
      <c r="AE24" s="282"/>
      <c r="AF24" s="282"/>
      <c r="AG24" s="282"/>
      <c r="AH24" s="282"/>
      <c r="AI24" s="282"/>
      <c r="AJ24" s="282"/>
      <c r="AK24" s="282"/>
      <c r="AL24" s="282"/>
      <c r="AM24" s="282"/>
      <c r="AN24" s="282"/>
      <c r="AO24" s="282"/>
      <c r="AP24" s="178"/>
      <c r="AQ24" s="283"/>
      <c r="AR24" s="282"/>
      <c r="AS24" s="282"/>
      <c r="AT24" s="282"/>
      <c r="AU24" s="282"/>
      <c r="AV24" s="282"/>
      <c r="AW24" s="282"/>
      <c r="AX24" s="282"/>
      <c r="AY24" s="282"/>
      <c r="AZ24" s="282"/>
      <c r="BA24" s="282"/>
      <c r="BB24" s="282"/>
      <c r="BC24" s="282"/>
      <c r="BD24" s="282"/>
      <c r="BE24" s="282"/>
      <c r="BF24" s="282"/>
      <c r="BG24" s="282"/>
      <c r="BH24" s="282"/>
      <c r="BI24" s="282"/>
      <c r="BJ24" s="282"/>
    </row>
    <row r="25" spans="2:62">
      <c r="B25" s="177" t="s">
        <v>631</v>
      </c>
      <c r="C25" s="282" t="s">
        <v>714</v>
      </c>
      <c r="D25" s="282" t="s">
        <v>714</v>
      </c>
      <c r="E25" s="282"/>
      <c r="F25" s="282" t="s">
        <v>714</v>
      </c>
      <c r="G25" s="282" t="s">
        <v>714</v>
      </c>
      <c r="H25" s="282" t="s">
        <v>714</v>
      </c>
      <c r="I25" s="282"/>
      <c r="J25" s="282" t="s">
        <v>714</v>
      </c>
      <c r="K25" s="282" t="s">
        <v>714</v>
      </c>
      <c r="L25" s="282" t="s">
        <v>714</v>
      </c>
      <c r="M25" s="282"/>
      <c r="N25" s="282" t="s">
        <v>714</v>
      </c>
      <c r="O25" s="282" t="s">
        <v>714</v>
      </c>
      <c r="P25" s="282" t="s">
        <v>714</v>
      </c>
      <c r="Q25" s="282"/>
      <c r="R25" s="282" t="s">
        <v>714</v>
      </c>
      <c r="S25" s="282" t="s">
        <v>714</v>
      </c>
      <c r="T25" s="282" t="s">
        <v>714</v>
      </c>
      <c r="U25" s="282"/>
      <c r="V25" s="282" t="s">
        <v>714</v>
      </c>
      <c r="W25" s="283"/>
      <c r="X25" s="282"/>
      <c r="Y25" s="282"/>
      <c r="Z25" s="282"/>
      <c r="AA25" s="282"/>
      <c r="AB25" s="282"/>
      <c r="AC25" s="282"/>
      <c r="AD25" s="282"/>
      <c r="AE25" s="282"/>
      <c r="AF25" s="282"/>
      <c r="AG25" s="282"/>
      <c r="AH25" s="282"/>
      <c r="AI25" s="282"/>
      <c r="AJ25" s="282"/>
      <c r="AK25" s="282"/>
      <c r="AL25" s="282"/>
      <c r="AM25" s="282"/>
      <c r="AN25" s="282"/>
      <c r="AO25" s="282"/>
      <c r="AP25" s="178"/>
      <c r="AQ25" s="283"/>
      <c r="AR25" s="282"/>
      <c r="AS25" s="282"/>
      <c r="AT25" s="282"/>
      <c r="AU25" s="282"/>
      <c r="AV25" s="282"/>
      <c r="AW25" s="282"/>
      <c r="AX25" s="282"/>
      <c r="AY25" s="282"/>
      <c r="AZ25" s="282"/>
      <c r="BA25" s="282"/>
      <c r="BB25" s="282"/>
      <c r="BC25" s="282"/>
      <c r="BD25" s="282"/>
      <c r="BE25" s="282"/>
      <c r="BF25" s="282"/>
      <c r="BG25" s="282"/>
      <c r="BH25" s="282"/>
      <c r="BI25" s="282"/>
      <c r="BJ25" s="282"/>
    </row>
    <row r="26" spans="2:62">
      <c r="B26" s="177" t="s">
        <v>632</v>
      </c>
      <c r="C26" s="282" t="s">
        <v>714</v>
      </c>
      <c r="D26" s="282" t="s">
        <v>714</v>
      </c>
      <c r="E26" s="282"/>
      <c r="F26" s="282" t="s">
        <v>714</v>
      </c>
      <c r="G26" s="282" t="s">
        <v>714</v>
      </c>
      <c r="H26" s="282" t="s">
        <v>714</v>
      </c>
      <c r="I26" s="282"/>
      <c r="J26" s="282" t="s">
        <v>714</v>
      </c>
      <c r="K26" s="282" t="s">
        <v>714</v>
      </c>
      <c r="L26" s="282" t="s">
        <v>714</v>
      </c>
      <c r="M26" s="282"/>
      <c r="N26" s="282" t="s">
        <v>714</v>
      </c>
      <c r="O26" s="282" t="s">
        <v>714</v>
      </c>
      <c r="P26" s="282" t="s">
        <v>714</v>
      </c>
      <c r="Q26" s="282"/>
      <c r="R26" s="282" t="s">
        <v>714</v>
      </c>
      <c r="S26" s="282" t="s">
        <v>714</v>
      </c>
      <c r="T26" s="282" t="s">
        <v>714</v>
      </c>
      <c r="U26" s="282"/>
      <c r="V26" s="282" t="s">
        <v>714</v>
      </c>
      <c r="W26" s="283"/>
      <c r="X26" s="282"/>
      <c r="Y26" s="282"/>
      <c r="Z26" s="282"/>
      <c r="AA26" s="282"/>
      <c r="AB26" s="282"/>
      <c r="AC26" s="282"/>
      <c r="AD26" s="282"/>
      <c r="AE26" s="282"/>
      <c r="AF26" s="282"/>
      <c r="AG26" s="282"/>
      <c r="AH26" s="282"/>
      <c r="AI26" s="282"/>
      <c r="AJ26" s="282"/>
      <c r="AK26" s="282"/>
      <c r="AL26" s="282"/>
      <c r="AM26" s="282"/>
      <c r="AN26" s="282"/>
      <c r="AO26" s="282"/>
      <c r="AP26" s="178"/>
      <c r="AQ26" s="283"/>
      <c r="AR26" s="282"/>
      <c r="AS26" s="282"/>
      <c r="AT26" s="282"/>
      <c r="AU26" s="282"/>
      <c r="AV26" s="282"/>
      <c r="AW26" s="282"/>
      <c r="AX26" s="282"/>
      <c r="AY26" s="282"/>
      <c r="AZ26" s="282"/>
      <c r="BA26" s="282"/>
      <c r="BB26" s="282"/>
      <c r="BC26" s="282"/>
      <c r="BD26" s="282"/>
      <c r="BE26" s="282"/>
      <c r="BF26" s="282"/>
      <c r="BG26" s="282"/>
      <c r="BH26" s="282"/>
      <c r="BI26" s="282"/>
      <c r="BJ26" s="282"/>
    </row>
    <row r="27" spans="2:62">
      <c r="B27" s="177" t="s">
        <v>633</v>
      </c>
      <c r="C27" s="282" t="s">
        <v>714</v>
      </c>
      <c r="D27" s="282" t="s">
        <v>714</v>
      </c>
      <c r="E27" s="282"/>
      <c r="F27" s="282" t="s">
        <v>714</v>
      </c>
      <c r="G27" s="282" t="s">
        <v>714</v>
      </c>
      <c r="H27" s="282" t="s">
        <v>714</v>
      </c>
      <c r="I27" s="282"/>
      <c r="J27" s="282" t="s">
        <v>714</v>
      </c>
      <c r="K27" s="282" t="s">
        <v>714</v>
      </c>
      <c r="L27" s="282" t="s">
        <v>714</v>
      </c>
      <c r="M27" s="282"/>
      <c r="N27" s="282" t="s">
        <v>714</v>
      </c>
      <c r="O27" s="282" t="s">
        <v>714</v>
      </c>
      <c r="P27" s="282" t="s">
        <v>714</v>
      </c>
      <c r="Q27" s="282"/>
      <c r="R27" s="282" t="s">
        <v>714</v>
      </c>
      <c r="S27" s="282" t="s">
        <v>714</v>
      </c>
      <c r="T27" s="282" t="s">
        <v>714</v>
      </c>
      <c r="U27" s="282"/>
      <c r="V27" s="282" t="s">
        <v>714</v>
      </c>
      <c r="W27" s="283"/>
      <c r="X27" s="282"/>
      <c r="Y27" s="282"/>
      <c r="Z27" s="282"/>
      <c r="AA27" s="282"/>
      <c r="AB27" s="282"/>
      <c r="AC27" s="282"/>
      <c r="AD27" s="282"/>
      <c r="AE27" s="282"/>
      <c r="AF27" s="282"/>
      <c r="AG27" s="282"/>
      <c r="AH27" s="282"/>
      <c r="AI27" s="282"/>
      <c r="AJ27" s="282"/>
      <c r="AK27" s="282"/>
      <c r="AL27" s="282"/>
      <c r="AM27" s="282"/>
      <c r="AN27" s="282"/>
      <c r="AO27" s="282"/>
      <c r="AP27" s="178"/>
      <c r="AQ27" s="283"/>
      <c r="AR27" s="282"/>
      <c r="AS27" s="282"/>
      <c r="AT27" s="282"/>
      <c r="AU27" s="282"/>
      <c r="AV27" s="282"/>
      <c r="AW27" s="282"/>
      <c r="AX27" s="282"/>
      <c r="AY27" s="282"/>
      <c r="AZ27" s="282"/>
      <c r="BA27" s="282"/>
      <c r="BB27" s="282"/>
      <c r="BC27" s="282"/>
      <c r="BD27" s="282"/>
      <c r="BE27" s="282"/>
      <c r="BF27" s="282"/>
      <c r="BG27" s="282"/>
      <c r="BH27" s="282"/>
      <c r="BI27" s="282"/>
      <c r="BJ27" s="282"/>
    </row>
    <row r="29" spans="2:62">
      <c r="B29" s="153" t="s">
        <v>715</v>
      </c>
    </row>
  </sheetData>
  <mergeCells count="17">
    <mergeCell ref="W6:Z6"/>
    <mergeCell ref="AY6:BB6"/>
    <mergeCell ref="BC6:BF6"/>
    <mergeCell ref="BG6:BJ6"/>
    <mergeCell ref="B1:N1"/>
    <mergeCell ref="C9:BJ9"/>
    <mergeCell ref="AA6:AD6"/>
    <mergeCell ref="AE6:AH6"/>
    <mergeCell ref="AI6:AL6"/>
    <mergeCell ref="AM6:AP6"/>
    <mergeCell ref="AQ6:AT6"/>
    <mergeCell ref="AU6:AX6"/>
    <mergeCell ref="C6:F6"/>
    <mergeCell ref="G6:J6"/>
    <mergeCell ref="K6:N6"/>
    <mergeCell ref="O6:R6"/>
    <mergeCell ref="S6:V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2978-BA13-43EB-A2E7-9FCE98ABCFFF}">
  <sheetPr>
    <tabColor theme="1"/>
  </sheetPr>
  <dimension ref="A1"/>
  <sheetViews>
    <sheetView topLeftCell="B1" workbookViewId="0">
      <selection activeCell="J34" sqref="J34"/>
    </sheetView>
  </sheetViews>
  <sheetFormatPr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B20-8789-4291-B6FC-9CC68787990B}">
  <sheetPr>
    <tabColor theme="7" tint="0.89999084444715716"/>
  </sheetPr>
  <dimension ref="A1:E75"/>
  <sheetViews>
    <sheetView topLeftCell="A25" workbookViewId="0">
      <selection activeCell="B37" sqref="B37"/>
    </sheetView>
  </sheetViews>
  <sheetFormatPr defaultRowHeight="12.75" customHeight="1"/>
  <cols>
    <col min="1" max="1" width="3.5703125" style="182" customWidth="1"/>
    <col min="2" max="2" width="91.5703125" style="182" bestFit="1" customWidth="1"/>
    <col min="3" max="16384" width="9.140625" style="182"/>
  </cols>
  <sheetData>
    <row r="1" spans="1:4" ht="24" customHeight="1">
      <c r="A1" s="181" t="s">
        <v>308</v>
      </c>
    </row>
    <row r="2" spans="1:4" ht="24" customHeight="1">
      <c r="A2" s="183" t="s">
        <v>685</v>
      </c>
      <c r="B2" s="184"/>
    </row>
    <row r="3" spans="1:4" ht="12.75" customHeight="1">
      <c r="B3" s="185" t="s">
        <v>309</v>
      </c>
    </row>
    <row r="4" spans="1:4" ht="12.75" customHeight="1">
      <c r="B4" s="185" t="s">
        <v>312</v>
      </c>
    </row>
    <row r="5" spans="1:4" ht="12.75" customHeight="1">
      <c r="B5" s="185" t="s">
        <v>680</v>
      </c>
    </row>
    <row r="6" spans="1:4">
      <c r="A6" s="186"/>
      <c r="B6" s="186" t="s">
        <v>658</v>
      </c>
      <c r="D6" s="187"/>
    </row>
    <row r="7" spans="1:4">
      <c r="A7" s="186"/>
      <c r="B7" s="186" t="s">
        <v>335</v>
      </c>
      <c r="D7" s="187"/>
    </row>
    <row r="8" spans="1:4">
      <c r="A8" s="186"/>
      <c r="B8" s="185" t="s">
        <v>310</v>
      </c>
      <c r="D8" s="187"/>
    </row>
    <row r="9" spans="1:4">
      <c r="A9" s="186"/>
      <c r="B9" s="186" t="s">
        <v>660</v>
      </c>
      <c r="D9" s="187"/>
    </row>
    <row r="10" spans="1:4">
      <c r="A10" s="186"/>
      <c r="B10" s="186" t="s">
        <v>659</v>
      </c>
      <c r="D10" s="187"/>
    </row>
    <row r="11" spans="1:4">
      <c r="A11" s="186"/>
      <c r="B11" s="186" t="s">
        <v>657</v>
      </c>
      <c r="D11" s="187"/>
    </row>
    <row r="12" spans="1:4">
      <c r="A12" s="186"/>
      <c r="B12" s="185" t="s">
        <v>311</v>
      </c>
      <c r="D12" s="187"/>
    </row>
    <row r="13" spans="1:4">
      <c r="A13" s="186"/>
      <c r="B13" s="186"/>
      <c r="D13" s="187"/>
    </row>
    <row r="14" spans="1:4">
      <c r="A14" s="183" t="s">
        <v>686</v>
      </c>
      <c r="D14" s="187"/>
    </row>
    <row r="15" spans="1:4">
      <c r="A15" s="188"/>
      <c r="B15" s="182" t="s">
        <v>670</v>
      </c>
      <c r="D15" s="187"/>
    </row>
    <row r="16" spans="1:4">
      <c r="B16" s="186" t="s">
        <v>665</v>
      </c>
      <c r="D16" s="187"/>
    </row>
    <row r="17" spans="1:4">
      <c r="B17" s="186" t="s">
        <v>673</v>
      </c>
      <c r="D17" s="187"/>
    </row>
    <row r="18" spans="1:4">
      <c r="B18" s="187" t="s">
        <v>690</v>
      </c>
      <c r="D18" s="187"/>
    </row>
    <row r="19" spans="1:4">
      <c r="B19" s="187" t="s">
        <v>671</v>
      </c>
      <c r="D19" s="187"/>
    </row>
    <row r="20" spans="1:4">
      <c r="B20" s="186" t="s">
        <v>672</v>
      </c>
      <c r="D20" s="187"/>
    </row>
    <row r="21" spans="1:4">
      <c r="B21" s="186" t="s">
        <v>674</v>
      </c>
      <c r="D21" s="187"/>
    </row>
    <row r="22" spans="1:4">
      <c r="B22" s="186"/>
      <c r="D22" s="187"/>
    </row>
    <row r="23" spans="1:4" ht="12.75" customHeight="1">
      <c r="A23" s="183" t="s">
        <v>687</v>
      </c>
      <c r="D23" s="187"/>
    </row>
    <row r="24" spans="1:4" ht="12.75" customHeight="1">
      <c r="A24" s="188"/>
      <c r="B24" s="189" t="s">
        <v>691</v>
      </c>
      <c r="D24" s="187"/>
    </row>
    <row r="25" spans="1:4" ht="12.75" customHeight="1">
      <c r="A25" s="188"/>
      <c r="B25" s="190" t="s">
        <v>677</v>
      </c>
      <c r="D25" s="187"/>
    </row>
    <row r="26" spans="1:4" ht="12.75" customHeight="1">
      <c r="A26" s="188"/>
      <c r="B26" s="189" t="s">
        <v>679</v>
      </c>
      <c r="D26" s="187"/>
    </row>
    <row r="27" spans="1:4" ht="12.75" customHeight="1">
      <c r="A27" s="188"/>
      <c r="B27" s="189" t="s">
        <v>676</v>
      </c>
      <c r="D27" s="187"/>
    </row>
    <row r="28" spans="1:4" ht="12.75" customHeight="1">
      <c r="A28" s="188"/>
      <c r="B28" s="189" t="s">
        <v>678</v>
      </c>
      <c r="D28" s="187"/>
    </row>
    <row r="29" spans="1:4" ht="12.75" customHeight="1">
      <c r="A29" s="188"/>
      <c r="B29" s="191" t="s">
        <v>684</v>
      </c>
      <c r="D29" s="192"/>
    </row>
    <row r="30" spans="1:4" ht="12.75" customHeight="1">
      <c r="A30" s="188"/>
      <c r="B30" s="193" t="s">
        <v>681</v>
      </c>
    </row>
    <row r="32" spans="1:4" ht="12.75" customHeight="1">
      <c r="A32" s="194" t="s">
        <v>688</v>
      </c>
    </row>
    <row r="33" spans="1:2" ht="12.75" customHeight="1">
      <c r="A33" s="186"/>
      <c r="B33" s="186" t="s">
        <v>313</v>
      </c>
    </row>
    <row r="34" spans="1:2" ht="12.75" customHeight="1">
      <c r="A34" s="186"/>
      <c r="B34" s="186" t="s">
        <v>693</v>
      </c>
    </row>
    <row r="35" spans="1:2" ht="12.75" customHeight="1">
      <c r="A35" s="186"/>
      <c r="B35" s="186" t="s">
        <v>692</v>
      </c>
    </row>
    <row r="36" spans="1:2" ht="12.75" customHeight="1">
      <c r="A36" s="186"/>
      <c r="B36" s="186" t="s">
        <v>317</v>
      </c>
    </row>
    <row r="37" spans="1:2" ht="12.75" customHeight="1">
      <c r="A37" s="186"/>
      <c r="B37" s="186" t="s">
        <v>319</v>
      </c>
    </row>
    <row r="38" spans="1:2" ht="12.75" customHeight="1">
      <c r="A38" s="186"/>
      <c r="B38" s="186" t="s">
        <v>321</v>
      </c>
    </row>
    <row r="39" spans="1:2" ht="12.75" customHeight="1">
      <c r="A39" s="186"/>
      <c r="B39" s="186" t="s">
        <v>323</v>
      </c>
    </row>
    <row r="40" spans="1:2" ht="12.75" customHeight="1">
      <c r="A40" s="186"/>
      <c r="B40" s="186" t="s">
        <v>325</v>
      </c>
    </row>
    <row r="41" spans="1:2" ht="12.75" customHeight="1">
      <c r="A41" s="186"/>
      <c r="B41" s="186" t="s">
        <v>327</v>
      </c>
    </row>
    <row r="42" spans="1:2" ht="12.75" customHeight="1">
      <c r="A42" s="186"/>
      <c r="B42" s="186" t="s">
        <v>329</v>
      </c>
    </row>
    <row r="43" spans="1:2" ht="12.75" customHeight="1">
      <c r="A43" s="186"/>
      <c r="B43" s="186" t="s">
        <v>331</v>
      </c>
    </row>
    <row r="44" spans="1:2" ht="12.75" customHeight="1">
      <c r="A44" s="186"/>
      <c r="B44" s="186" t="s">
        <v>697</v>
      </c>
    </row>
    <row r="45" spans="1:2" ht="12.75" customHeight="1">
      <c r="A45" s="186"/>
      <c r="B45" s="186" t="s">
        <v>698</v>
      </c>
    </row>
    <row r="46" spans="1:2" ht="12.75" customHeight="1">
      <c r="A46" s="186"/>
      <c r="B46" s="186" t="s">
        <v>699</v>
      </c>
    </row>
    <row r="47" spans="1:2" ht="12.75" customHeight="1">
      <c r="A47" s="186"/>
      <c r="B47" s="186" t="s">
        <v>694</v>
      </c>
    </row>
    <row r="48" spans="1:2" ht="12.75" customHeight="1">
      <c r="A48" s="186"/>
      <c r="B48" s="186" t="s">
        <v>695</v>
      </c>
    </row>
    <row r="49" spans="1:5" ht="12.75" customHeight="1">
      <c r="A49" s="186"/>
      <c r="B49" s="186" t="s">
        <v>696</v>
      </c>
    </row>
    <row r="50" spans="1:5" ht="12.75" customHeight="1">
      <c r="A50" s="186"/>
    </row>
    <row r="51" spans="1:5" ht="12.75" customHeight="1">
      <c r="A51" s="195" t="s">
        <v>689</v>
      </c>
    </row>
    <row r="52" spans="1:5">
      <c r="B52" s="186" t="s">
        <v>314</v>
      </c>
    </row>
    <row r="53" spans="1:5">
      <c r="B53" s="186" t="s">
        <v>315</v>
      </c>
      <c r="D53" s="187"/>
      <c r="E53" s="187"/>
    </row>
    <row r="54" spans="1:5">
      <c r="B54" s="186" t="s">
        <v>316</v>
      </c>
      <c r="D54" s="187"/>
      <c r="E54" s="187"/>
    </row>
    <row r="55" spans="1:5">
      <c r="B55" s="186" t="s">
        <v>318</v>
      </c>
      <c r="D55" s="187"/>
      <c r="E55" s="187"/>
    </row>
    <row r="56" spans="1:5">
      <c r="B56" s="186" t="s">
        <v>320</v>
      </c>
      <c r="D56" s="187"/>
      <c r="E56" s="187"/>
    </row>
    <row r="57" spans="1:5">
      <c r="B57" s="186" t="s">
        <v>322</v>
      </c>
      <c r="D57" s="187"/>
      <c r="E57" s="187"/>
    </row>
    <row r="58" spans="1:5">
      <c r="B58" s="186" t="s">
        <v>324</v>
      </c>
      <c r="D58" s="187"/>
      <c r="E58" s="187"/>
    </row>
    <row r="59" spans="1:5">
      <c r="B59" s="186" t="s">
        <v>326</v>
      </c>
      <c r="D59" s="187"/>
      <c r="E59" s="187"/>
    </row>
    <row r="60" spans="1:5">
      <c r="B60" s="186" t="s">
        <v>328</v>
      </c>
      <c r="D60" s="187"/>
      <c r="E60" s="187"/>
    </row>
    <row r="61" spans="1:5" ht="12.75" customHeight="1">
      <c r="B61" s="186" t="s">
        <v>330</v>
      </c>
      <c r="D61" s="187"/>
      <c r="E61" s="187"/>
    </row>
    <row r="62" spans="1:5">
      <c r="B62" s="186" t="s">
        <v>332</v>
      </c>
      <c r="D62" s="187"/>
      <c r="E62" s="187"/>
    </row>
    <row r="63" spans="1:5">
      <c r="B63" s="186" t="s">
        <v>333</v>
      </c>
      <c r="D63" s="187"/>
    </row>
    <row r="64" spans="1:5">
      <c r="B64" s="186" t="s">
        <v>334</v>
      </c>
      <c r="D64" s="187"/>
    </row>
    <row r="65" spans="4:4">
      <c r="D65" s="187"/>
    </row>
    <row r="66" spans="4:4">
      <c r="D66" s="187"/>
    </row>
    <row r="67" spans="4:4">
      <c r="D67" s="187"/>
    </row>
    <row r="68" spans="4:4">
      <c r="D68" s="187"/>
    </row>
    <row r="69" spans="4:4">
      <c r="D69" s="187"/>
    </row>
    <row r="70" spans="4:4">
      <c r="D70" s="187"/>
    </row>
    <row r="71" spans="4:4">
      <c r="D71" s="187"/>
    </row>
    <row r="72" spans="4:4"/>
    <row r="73" spans="4:4"/>
    <row r="74" spans="4:4"/>
    <row r="75" spans="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89999084444715716"/>
  </sheetPr>
  <dimension ref="A1:J107"/>
  <sheetViews>
    <sheetView zoomScale="115" zoomScaleNormal="115" zoomScaleSheetLayoutView="100" workbookViewId="0">
      <selection activeCell="B17" sqref="B17:G17"/>
    </sheetView>
  </sheetViews>
  <sheetFormatPr defaultRowHeight="12.75"/>
  <cols>
    <col min="1" max="2" width="3.42578125" customWidth="1"/>
    <col min="3" max="3" width="84.42578125" customWidth="1"/>
  </cols>
  <sheetData>
    <row r="1" spans="1:10" ht="30.6" customHeight="1">
      <c r="A1" s="276" t="s">
        <v>7</v>
      </c>
      <c r="B1" s="276"/>
      <c r="C1" s="276"/>
      <c r="D1" s="276"/>
      <c r="E1" s="276"/>
      <c r="F1" s="276"/>
      <c r="G1" s="276"/>
      <c r="H1" s="1"/>
      <c r="I1" s="1"/>
      <c r="J1" s="1"/>
    </row>
    <row r="2" spans="1:10">
      <c r="A2" s="271"/>
      <c r="B2" s="271"/>
      <c r="C2" s="271"/>
      <c r="D2" s="271"/>
      <c r="E2" s="271"/>
      <c r="F2" s="271"/>
      <c r="G2" s="271"/>
    </row>
    <row r="3" spans="1:10" ht="12.95" customHeight="1">
      <c r="A3" s="274" t="s">
        <v>43</v>
      </c>
      <c r="B3" s="274"/>
      <c r="C3" s="274"/>
      <c r="D3" s="274"/>
      <c r="E3" s="274"/>
      <c r="F3" s="274"/>
      <c r="G3" s="274"/>
    </row>
    <row r="4" spans="1:10" ht="34.35" customHeight="1">
      <c r="A4" s="273" t="s">
        <v>44</v>
      </c>
      <c r="B4" s="273"/>
      <c r="C4" s="273"/>
      <c r="D4" s="273"/>
      <c r="E4" s="273"/>
      <c r="F4" s="273"/>
      <c r="G4" s="273"/>
    </row>
    <row r="5" spans="1:10" ht="18" customHeight="1">
      <c r="A5" s="271"/>
      <c r="B5" s="271"/>
      <c r="C5" s="271"/>
      <c r="D5" s="271"/>
      <c r="E5" s="271"/>
      <c r="F5" s="271"/>
      <c r="G5" s="271"/>
    </row>
    <row r="6" spans="1:10" ht="15" customHeight="1">
      <c r="A6" s="274" t="s">
        <v>114</v>
      </c>
      <c r="B6" s="274"/>
      <c r="C6" s="274"/>
      <c r="D6" s="274"/>
      <c r="E6" s="274"/>
      <c r="F6" s="274"/>
      <c r="G6" s="274"/>
    </row>
    <row r="7" spans="1:10" ht="18" customHeight="1">
      <c r="A7" s="273" t="s">
        <v>195</v>
      </c>
      <c r="B7" s="273"/>
      <c r="C7" s="273"/>
      <c r="D7" s="273"/>
      <c r="E7" s="273"/>
      <c r="F7" s="273"/>
      <c r="G7" s="273"/>
    </row>
    <row r="8" spans="1:10" ht="18" customHeight="1">
      <c r="A8" s="277"/>
      <c r="B8" s="277"/>
      <c r="C8" s="277"/>
      <c r="D8" s="277"/>
      <c r="E8" s="277"/>
      <c r="F8" s="277"/>
      <c r="G8" s="277"/>
    </row>
    <row r="9" spans="1:10" ht="18" customHeight="1">
      <c r="A9" s="274" t="s">
        <v>196</v>
      </c>
      <c r="B9" s="274"/>
      <c r="C9" s="274"/>
      <c r="D9" s="274"/>
      <c r="E9" s="274"/>
      <c r="F9" s="274"/>
      <c r="G9" s="274"/>
    </row>
    <row r="10" spans="1:10" ht="114.6" customHeight="1">
      <c r="A10" s="273" t="s">
        <v>199</v>
      </c>
      <c r="B10" s="273"/>
      <c r="C10" s="273"/>
      <c r="D10" s="273"/>
      <c r="E10" s="273"/>
      <c r="F10" s="273"/>
      <c r="G10" s="273"/>
    </row>
    <row r="11" spans="1:10" ht="18" customHeight="1">
      <c r="A11" s="271"/>
      <c r="B11" s="271"/>
      <c r="C11" s="271"/>
      <c r="D11" s="271"/>
      <c r="E11" s="271"/>
      <c r="F11" s="271"/>
      <c r="G11" s="271"/>
    </row>
    <row r="12" spans="1:10" ht="14.85" customHeight="1">
      <c r="A12" s="274" t="s">
        <v>143</v>
      </c>
      <c r="B12" s="274"/>
      <c r="C12" s="274"/>
      <c r="D12" s="274"/>
      <c r="E12" s="274"/>
      <c r="F12" s="274"/>
      <c r="G12" s="274"/>
    </row>
    <row r="13" spans="1:10" ht="46.5" customHeight="1">
      <c r="A13" s="273" t="s">
        <v>144</v>
      </c>
      <c r="B13" s="273"/>
      <c r="C13" s="273"/>
      <c r="D13" s="273"/>
      <c r="E13" s="273"/>
      <c r="F13" s="273"/>
      <c r="G13" s="273"/>
    </row>
    <row r="14" spans="1:10" ht="18" customHeight="1">
      <c r="A14" s="271"/>
      <c r="B14" s="271"/>
      <c r="C14" s="271"/>
      <c r="D14" s="271"/>
      <c r="E14" s="271"/>
      <c r="F14" s="271"/>
      <c r="G14" s="271"/>
    </row>
    <row r="15" spans="1:10" ht="12.95" customHeight="1">
      <c r="A15" s="274" t="s">
        <v>124</v>
      </c>
      <c r="B15" s="274"/>
      <c r="C15" s="274"/>
      <c r="D15" s="274"/>
      <c r="E15" s="274"/>
      <c r="F15" s="274"/>
      <c r="G15" s="274"/>
    </row>
    <row r="16" spans="1:10">
      <c r="B16" s="274" t="s">
        <v>118</v>
      </c>
      <c r="C16" s="274"/>
      <c r="D16" s="274"/>
      <c r="E16" s="274"/>
      <c r="F16" s="274"/>
      <c r="G16" s="274"/>
    </row>
    <row r="17" spans="1:7" s="4" customFormat="1" ht="122.1" customHeight="1">
      <c r="B17" s="273" t="s">
        <v>141</v>
      </c>
      <c r="C17" s="273"/>
      <c r="D17" s="273"/>
      <c r="E17" s="273"/>
      <c r="F17" s="273"/>
      <c r="G17" s="273"/>
    </row>
    <row r="18" spans="1:7">
      <c r="B18" s="274" t="s">
        <v>119</v>
      </c>
      <c r="C18" s="274"/>
      <c r="D18" s="274"/>
      <c r="E18" s="274"/>
      <c r="F18" s="274"/>
      <c r="G18" s="274"/>
    </row>
    <row r="19" spans="1:7" ht="112.7" customHeight="1">
      <c r="B19" s="273" t="s">
        <v>142</v>
      </c>
      <c r="C19" s="273"/>
      <c r="D19" s="273"/>
      <c r="E19" s="273"/>
      <c r="F19" s="273"/>
      <c r="G19" s="273"/>
    </row>
    <row r="20" spans="1:7" ht="12.6" customHeight="1">
      <c r="A20" s="271"/>
      <c r="B20" s="271"/>
      <c r="C20" s="271"/>
      <c r="D20" s="271"/>
      <c r="E20" s="271"/>
      <c r="F20" s="271"/>
      <c r="G20" s="271"/>
    </row>
    <row r="21" spans="1:7">
      <c r="A21" s="278" t="s">
        <v>55</v>
      </c>
      <c r="B21" s="278"/>
      <c r="C21" s="278"/>
      <c r="D21" s="278"/>
      <c r="E21" s="278"/>
      <c r="F21" s="278"/>
      <c r="G21" s="278"/>
    </row>
    <row r="22" spans="1:7" ht="44.85" customHeight="1">
      <c r="A22" s="279" t="s">
        <v>56</v>
      </c>
      <c r="B22" s="279"/>
      <c r="C22" s="279"/>
      <c r="D22" s="279"/>
      <c r="E22" s="279"/>
      <c r="F22" s="279"/>
      <c r="G22" s="279"/>
    </row>
    <row r="23" spans="1:7" ht="18" customHeight="1">
      <c r="A23" s="271"/>
      <c r="B23" s="271"/>
      <c r="C23" s="271"/>
      <c r="D23" s="271"/>
      <c r="E23" s="271"/>
      <c r="F23" s="271"/>
      <c r="G23" s="271"/>
    </row>
    <row r="24" spans="1:7">
      <c r="A24" s="274" t="s">
        <v>53</v>
      </c>
      <c r="B24" s="274"/>
      <c r="C24" s="274"/>
      <c r="D24" s="274"/>
      <c r="E24" s="274"/>
      <c r="F24" s="274"/>
      <c r="G24" s="274"/>
    </row>
    <row r="25" spans="1:7" ht="194.45" customHeight="1">
      <c r="A25" s="273" t="s">
        <v>129</v>
      </c>
      <c r="B25" s="273"/>
      <c r="C25" s="273"/>
      <c r="D25" s="273"/>
      <c r="E25" s="273"/>
      <c r="F25" s="273"/>
      <c r="G25" s="273"/>
    </row>
    <row r="26" spans="1:7" ht="14.1" customHeight="1">
      <c r="A26" s="273"/>
      <c r="B26" s="273"/>
      <c r="C26" s="273"/>
      <c r="D26" s="273"/>
      <c r="E26" s="273"/>
      <c r="F26" s="273"/>
      <c r="G26" s="273"/>
    </row>
    <row r="27" spans="1:7" ht="17.850000000000001" customHeight="1">
      <c r="A27" s="274" t="s">
        <v>134</v>
      </c>
      <c r="B27" s="274"/>
      <c r="C27" s="274"/>
      <c r="D27" s="274"/>
      <c r="E27" s="274"/>
      <c r="F27" s="274"/>
      <c r="G27" s="274"/>
    </row>
    <row r="28" spans="1:7" ht="71.849999999999994" customHeight="1">
      <c r="A28" s="279" t="s">
        <v>135</v>
      </c>
      <c r="B28" s="279"/>
      <c r="C28" s="279"/>
      <c r="D28" s="279"/>
      <c r="E28" s="279"/>
      <c r="F28" s="279"/>
      <c r="G28" s="279"/>
    </row>
    <row r="29" spans="1:7" ht="14.25" customHeight="1">
      <c r="A29" s="271"/>
      <c r="B29" s="271"/>
      <c r="C29" s="271"/>
      <c r="D29" s="271"/>
      <c r="E29" s="271"/>
      <c r="F29" s="271"/>
      <c r="G29" s="271"/>
    </row>
    <row r="30" spans="1:7" ht="18.75" customHeight="1">
      <c r="A30" s="274" t="s">
        <v>192</v>
      </c>
      <c r="B30" s="274"/>
      <c r="C30" s="274"/>
      <c r="D30" s="274"/>
      <c r="E30" s="274"/>
      <c r="F30" s="274"/>
      <c r="G30" s="274"/>
    </row>
    <row r="31" spans="1:7" ht="122.25" customHeight="1">
      <c r="A31" s="279" t="s">
        <v>200</v>
      </c>
      <c r="B31" s="279"/>
      <c r="C31" s="279"/>
      <c r="D31" s="279"/>
      <c r="E31" s="279"/>
      <c r="F31" s="279"/>
      <c r="G31" s="279"/>
    </row>
    <row r="32" spans="1:7" ht="17.850000000000001" customHeight="1">
      <c r="A32" s="271"/>
      <c r="B32" s="271"/>
      <c r="C32" s="271"/>
      <c r="D32" s="271"/>
      <c r="E32" s="271"/>
      <c r="F32" s="271"/>
      <c r="G32" s="271"/>
    </row>
    <row r="33" spans="1:7">
      <c r="A33" s="272" t="s">
        <v>20</v>
      </c>
      <c r="B33" s="272"/>
      <c r="C33" s="272"/>
      <c r="D33" s="272"/>
      <c r="E33" s="272"/>
      <c r="F33" s="272"/>
      <c r="G33" s="272"/>
    </row>
    <row r="34" spans="1:7" ht="94.7" customHeight="1">
      <c r="A34" s="273" t="s">
        <v>125</v>
      </c>
      <c r="B34" s="273"/>
      <c r="C34" s="273"/>
      <c r="D34" s="273"/>
      <c r="E34" s="273"/>
      <c r="F34" s="273"/>
      <c r="G34" s="273"/>
    </row>
    <row r="35" spans="1:7" ht="16.350000000000001" customHeight="1">
      <c r="A35" s="271"/>
      <c r="B35" s="271"/>
      <c r="C35" s="271"/>
      <c r="D35" s="271"/>
      <c r="E35" s="271"/>
      <c r="F35" s="271"/>
      <c r="G35" s="271"/>
    </row>
    <row r="36" spans="1:7">
      <c r="A36" s="272" t="s">
        <v>50</v>
      </c>
      <c r="B36" s="272"/>
      <c r="C36" s="272"/>
      <c r="D36" s="272"/>
      <c r="E36" s="272"/>
      <c r="F36" s="272"/>
      <c r="G36" s="272"/>
    </row>
    <row r="37" spans="1:7" ht="59.45" customHeight="1">
      <c r="A37" s="280" t="s">
        <v>51</v>
      </c>
      <c r="B37" s="280"/>
      <c r="C37" s="280"/>
      <c r="D37" s="280"/>
      <c r="E37" s="280"/>
      <c r="F37" s="280"/>
      <c r="G37" s="280"/>
    </row>
    <row r="38" spans="1:7" ht="15" customHeight="1">
      <c r="A38" s="280"/>
      <c r="B38" s="280"/>
      <c r="C38" s="280"/>
      <c r="D38" s="280"/>
      <c r="E38" s="280"/>
      <c r="F38" s="280"/>
      <c r="G38" s="280"/>
    </row>
    <row r="39" spans="1:7" ht="14.1" customHeight="1">
      <c r="A39" s="272" t="s">
        <v>136</v>
      </c>
      <c r="B39" s="272"/>
      <c r="C39" s="272"/>
      <c r="D39" s="272"/>
      <c r="E39" s="272"/>
      <c r="F39" s="272"/>
      <c r="G39" s="272"/>
    </row>
    <row r="40" spans="1:7" ht="106.35" customHeight="1">
      <c r="A40" s="273" t="s">
        <v>191</v>
      </c>
      <c r="B40" s="273"/>
      <c r="C40" s="273"/>
      <c r="D40" s="273"/>
      <c r="E40" s="273"/>
      <c r="F40" s="273"/>
      <c r="G40" s="273"/>
    </row>
    <row r="41" spans="1:7" ht="16.350000000000001" customHeight="1">
      <c r="A41" s="273"/>
      <c r="B41" s="273"/>
      <c r="C41" s="273"/>
      <c r="D41" s="273"/>
      <c r="E41" s="273"/>
      <c r="F41" s="273"/>
      <c r="G41" s="273"/>
    </row>
    <row r="42" spans="1:7" ht="16.350000000000001" customHeight="1">
      <c r="A42" s="272" t="s">
        <v>152</v>
      </c>
      <c r="B42" s="272"/>
      <c r="C42" s="272"/>
      <c r="D42" s="272"/>
      <c r="E42" s="272"/>
      <c r="F42" s="272"/>
      <c r="G42" s="272"/>
    </row>
    <row r="43" spans="1:7" ht="43.5" customHeight="1">
      <c r="A43" s="273" t="s">
        <v>153</v>
      </c>
      <c r="B43" s="273"/>
      <c r="C43" s="273"/>
      <c r="D43" s="273"/>
      <c r="E43" s="273"/>
      <c r="F43" s="273"/>
      <c r="G43" s="273"/>
    </row>
    <row r="44" spans="1:7" ht="16.350000000000001" customHeight="1">
      <c r="A44" s="271"/>
      <c r="B44" s="271"/>
      <c r="C44" s="271"/>
      <c r="D44" s="271"/>
      <c r="E44" s="271"/>
      <c r="F44" s="271"/>
      <c r="G44" s="271"/>
    </row>
    <row r="45" spans="1:7">
      <c r="A45" s="272" t="s">
        <v>1</v>
      </c>
      <c r="B45" s="272"/>
      <c r="C45" s="272"/>
      <c r="D45" s="272"/>
      <c r="E45" s="272"/>
      <c r="F45" s="272"/>
      <c r="G45" s="272"/>
    </row>
    <row r="46" spans="1:7" s="4" customFormat="1" ht="55.35" customHeight="1">
      <c r="A46" s="273" t="s">
        <v>39</v>
      </c>
      <c r="B46" s="273"/>
      <c r="C46" s="273"/>
      <c r="D46" s="273"/>
      <c r="E46" s="273"/>
      <c r="F46" s="273"/>
      <c r="G46" s="273"/>
    </row>
    <row r="47" spans="1:7">
      <c r="A47" s="272" t="s">
        <v>21</v>
      </c>
      <c r="B47" s="272"/>
      <c r="C47" s="272"/>
      <c r="D47" s="272"/>
      <c r="E47" s="272"/>
      <c r="F47" s="272"/>
      <c r="G47" s="272"/>
    </row>
    <row r="48" spans="1:7" ht="57.6" customHeight="1">
      <c r="A48" s="273" t="s">
        <v>54</v>
      </c>
      <c r="B48" s="273"/>
      <c r="C48" s="273"/>
      <c r="D48" s="273"/>
      <c r="E48" s="273"/>
      <c r="F48" s="273"/>
      <c r="G48" s="273"/>
    </row>
    <row r="49" spans="1:7" s="4" customFormat="1" ht="16.5" customHeight="1">
      <c r="A49" s="271"/>
      <c r="B49" s="271"/>
      <c r="C49" s="271"/>
      <c r="D49" s="271"/>
      <c r="E49" s="271"/>
      <c r="F49" s="271"/>
      <c r="G49" s="271"/>
    </row>
    <row r="50" spans="1:7" s="4" customFormat="1">
      <c r="A50" s="274" t="s">
        <v>0</v>
      </c>
      <c r="B50" s="274"/>
      <c r="C50" s="274"/>
      <c r="D50" s="274"/>
      <c r="E50" s="274"/>
      <c r="F50" s="274"/>
      <c r="G50" s="274"/>
    </row>
    <row r="51" spans="1:7" s="4" customFormat="1" ht="32.85" customHeight="1">
      <c r="A51" s="273" t="s">
        <v>40</v>
      </c>
      <c r="B51" s="273"/>
      <c r="C51" s="273"/>
      <c r="D51" s="273"/>
      <c r="E51" s="273"/>
      <c r="F51" s="273"/>
      <c r="G51" s="273"/>
    </row>
    <row r="52" spans="1:7" s="4" customFormat="1" ht="17.850000000000001" customHeight="1">
      <c r="A52" s="271"/>
      <c r="B52" s="271"/>
      <c r="C52" s="271"/>
      <c r="D52" s="271"/>
      <c r="E52" s="271"/>
      <c r="F52" s="271"/>
      <c r="G52" s="271"/>
    </row>
    <row r="53" spans="1:7">
      <c r="A53" s="7" t="s">
        <v>46</v>
      </c>
      <c r="D53" s="10"/>
      <c r="E53" s="10"/>
      <c r="F53" s="10"/>
      <c r="G53" s="10"/>
    </row>
    <row r="54" spans="1:7" ht="18" customHeight="1">
      <c r="A54" s="275" t="s">
        <v>47</v>
      </c>
      <c r="B54" s="275"/>
      <c r="C54" s="275"/>
      <c r="D54" s="275"/>
      <c r="E54" s="275"/>
      <c r="F54" s="275"/>
      <c r="G54" s="275"/>
    </row>
    <row r="55" spans="1:7">
      <c r="A55" s="271"/>
      <c r="B55" s="271"/>
      <c r="C55" s="271"/>
      <c r="D55" s="271"/>
      <c r="E55" s="271"/>
      <c r="F55" s="271"/>
      <c r="G55" s="271"/>
    </row>
    <row r="56" spans="1:7">
      <c r="A56" s="272" t="s">
        <v>33</v>
      </c>
      <c r="B56" s="272"/>
      <c r="C56" s="272"/>
      <c r="D56" s="272"/>
      <c r="E56" s="272"/>
      <c r="F56" s="272"/>
      <c r="G56" s="272"/>
    </row>
    <row r="57" spans="1:7" ht="29.45" customHeight="1">
      <c r="A57" s="273" t="s">
        <v>2</v>
      </c>
      <c r="B57" s="273"/>
      <c r="C57" s="273"/>
      <c r="D57" s="273"/>
      <c r="E57" s="273"/>
      <c r="F57" s="273"/>
      <c r="G57" s="273"/>
    </row>
    <row r="58" spans="1:7" ht="16.5" customHeight="1">
      <c r="A58" s="271"/>
      <c r="B58" s="271"/>
      <c r="C58" s="271"/>
      <c r="D58" s="271"/>
      <c r="E58" s="271"/>
      <c r="F58" s="271"/>
      <c r="G58" s="271"/>
    </row>
    <row r="59" spans="1:7" ht="16.350000000000001" customHeight="1">
      <c r="A59" s="272" t="s">
        <v>19</v>
      </c>
      <c r="B59" s="272"/>
      <c r="C59" s="272"/>
      <c r="D59" s="272"/>
      <c r="E59" s="272"/>
      <c r="F59" s="272"/>
      <c r="G59" s="272"/>
    </row>
    <row r="60" spans="1:7" ht="18" customHeight="1">
      <c r="A60" s="273" t="s">
        <v>31</v>
      </c>
      <c r="B60" s="273"/>
      <c r="C60" s="273"/>
      <c r="D60" s="273"/>
      <c r="E60" s="273"/>
      <c r="F60" s="273"/>
      <c r="G60" s="273"/>
    </row>
    <row r="61" spans="1:7" ht="18" customHeight="1">
      <c r="A61" s="271"/>
      <c r="B61" s="271"/>
      <c r="C61" s="271"/>
      <c r="D61" s="271"/>
      <c r="E61" s="271"/>
      <c r="F61" s="271"/>
      <c r="G61" s="271"/>
    </row>
    <row r="62" spans="1:7">
      <c r="A62" s="272" t="s">
        <v>3</v>
      </c>
      <c r="B62" s="272"/>
      <c r="C62" s="272"/>
      <c r="D62" s="272"/>
      <c r="E62" s="272"/>
      <c r="F62" s="272"/>
      <c r="G62" s="272"/>
    </row>
    <row r="63" spans="1:7" ht="30.6" customHeight="1">
      <c r="A63" s="273" t="s">
        <v>4</v>
      </c>
      <c r="B63" s="273"/>
      <c r="C63" s="273"/>
      <c r="D63" s="273"/>
      <c r="E63" s="273"/>
      <c r="F63" s="273"/>
      <c r="G63" s="273"/>
    </row>
    <row r="64" spans="1:7" ht="16.5" customHeight="1">
      <c r="A64" s="271"/>
      <c r="B64" s="271"/>
      <c r="C64" s="271"/>
      <c r="D64" s="271"/>
      <c r="E64" s="271"/>
      <c r="F64" s="271"/>
      <c r="G64" s="271"/>
    </row>
    <row r="65" spans="1:7">
      <c r="A65" s="272" t="s">
        <v>45</v>
      </c>
      <c r="B65" s="272"/>
      <c r="C65" s="272"/>
      <c r="D65" s="272"/>
      <c r="E65" s="272"/>
      <c r="F65" s="272"/>
      <c r="G65" s="272"/>
    </row>
    <row r="66" spans="1:7" ht="28.5" customHeight="1">
      <c r="A66" s="273" t="s">
        <v>29</v>
      </c>
      <c r="B66" s="273"/>
      <c r="C66" s="273"/>
      <c r="D66" s="273"/>
      <c r="E66" s="273"/>
      <c r="F66" s="273"/>
      <c r="G66" s="273"/>
    </row>
    <row r="67" spans="1:7" ht="17.850000000000001" customHeight="1">
      <c r="A67" s="271"/>
      <c r="B67" s="271"/>
      <c r="C67" s="271"/>
      <c r="D67" s="271"/>
      <c r="E67" s="271"/>
      <c r="F67" s="271"/>
      <c r="G67" s="271"/>
    </row>
    <row r="68" spans="1:7">
      <c r="A68" s="272" t="s">
        <v>123</v>
      </c>
      <c r="B68" s="272"/>
      <c r="C68" s="272"/>
      <c r="D68" s="272"/>
      <c r="E68" s="272"/>
      <c r="F68" s="272"/>
      <c r="G68" s="272"/>
    </row>
    <row r="69" spans="1:7" ht="19.350000000000001" customHeight="1">
      <c r="A69" s="273" t="s">
        <v>5</v>
      </c>
      <c r="B69" s="273"/>
      <c r="C69" s="273"/>
      <c r="D69" s="273"/>
      <c r="E69" s="273"/>
      <c r="F69" s="273"/>
      <c r="G69" s="273"/>
    </row>
    <row r="70" spans="1:7" ht="19.350000000000001" customHeight="1">
      <c r="A70" s="273"/>
      <c r="B70" s="273"/>
      <c r="C70" s="273"/>
      <c r="D70" s="273"/>
      <c r="E70" s="273"/>
      <c r="F70" s="273"/>
      <c r="G70" s="273"/>
    </row>
    <row r="71" spans="1:7">
      <c r="A71" s="272" t="s">
        <v>145</v>
      </c>
      <c r="B71" s="272"/>
      <c r="C71" s="272"/>
      <c r="D71" s="272"/>
      <c r="E71" s="272"/>
      <c r="F71" s="272"/>
      <c r="G71" s="272"/>
    </row>
    <row r="72" spans="1:7" ht="122.85" customHeight="1">
      <c r="A72" s="280" t="s">
        <v>148</v>
      </c>
      <c r="B72" s="280"/>
      <c r="C72" s="280"/>
      <c r="D72" s="280"/>
      <c r="E72" s="280"/>
      <c r="F72" s="280"/>
      <c r="G72" s="280"/>
    </row>
    <row r="73" spans="1:7" ht="19.350000000000001" customHeight="1">
      <c r="A73" s="273"/>
      <c r="B73" s="273"/>
      <c r="C73" s="273"/>
      <c r="D73" s="273"/>
      <c r="E73" s="273"/>
      <c r="F73" s="273"/>
      <c r="G73" s="273"/>
    </row>
    <row r="74" spans="1:7" ht="16.350000000000001" customHeight="1">
      <c r="A74" s="274" t="s">
        <v>131</v>
      </c>
      <c r="B74" s="274"/>
      <c r="C74" s="274"/>
      <c r="D74" s="274"/>
      <c r="E74" s="274"/>
      <c r="F74" s="274"/>
      <c r="G74" s="274"/>
    </row>
    <row r="75" spans="1:7" ht="110.45" customHeight="1">
      <c r="A75" s="273" t="s">
        <v>132</v>
      </c>
      <c r="B75" s="273"/>
      <c r="C75" s="273"/>
      <c r="D75" s="273"/>
      <c r="E75" s="273"/>
      <c r="F75" s="273"/>
      <c r="G75" s="273"/>
    </row>
    <row r="76" spans="1:7" ht="19.350000000000001" customHeight="1">
      <c r="A76" s="273"/>
      <c r="B76" s="273"/>
      <c r="C76" s="273"/>
      <c r="D76" s="273"/>
      <c r="E76" s="273"/>
      <c r="F76" s="273"/>
      <c r="G76" s="273"/>
    </row>
    <row r="77" spans="1:7" ht="14.1" customHeight="1">
      <c r="A77" s="272" t="s">
        <v>127</v>
      </c>
      <c r="B77" s="272"/>
      <c r="C77" s="272"/>
      <c r="D77" s="272"/>
      <c r="E77" s="272"/>
      <c r="F77" s="272"/>
      <c r="G77" s="272"/>
    </row>
    <row r="78" spans="1:7" ht="107.85" customHeight="1">
      <c r="A78" s="273" t="s">
        <v>128</v>
      </c>
      <c r="B78" s="273"/>
      <c r="C78" s="273"/>
      <c r="D78" s="273"/>
      <c r="E78" s="273"/>
      <c r="F78" s="273"/>
      <c r="G78" s="273"/>
    </row>
    <row r="79" spans="1:7" ht="17.850000000000001" customHeight="1">
      <c r="A79" s="273"/>
      <c r="B79" s="273"/>
      <c r="C79" s="273"/>
      <c r="D79" s="273"/>
      <c r="E79" s="273"/>
      <c r="F79" s="273"/>
      <c r="G79" s="273"/>
    </row>
    <row r="80" spans="1:7" ht="14.85" customHeight="1">
      <c r="A80" s="272" t="s">
        <v>52</v>
      </c>
      <c r="B80" s="272"/>
      <c r="C80" s="272"/>
      <c r="D80" s="272"/>
      <c r="E80" s="272"/>
      <c r="F80" s="272"/>
      <c r="G80" s="272"/>
    </row>
    <row r="81" spans="1:7" ht="47.45" customHeight="1">
      <c r="A81" s="273" t="s">
        <v>130</v>
      </c>
      <c r="B81" s="273"/>
      <c r="C81" s="273"/>
      <c r="D81" s="273"/>
      <c r="E81" s="273"/>
      <c r="F81" s="273"/>
      <c r="G81" s="273"/>
    </row>
    <row r="82" spans="1:7" ht="18" customHeight="1">
      <c r="A82" s="271"/>
      <c r="B82" s="271"/>
      <c r="C82" s="271"/>
      <c r="D82" s="271"/>
      <c r="E82" s="271"/>
      <c r="F82" s="271"/>
      <c r="G82" s="271"/>
    </row>
    <row r="83" spans="1:7">
      <c r="A83" s="272" t="s">
        <v>41</v>
      </c>
      <c r="B83" s="272"/>
      <c r="C83" s="272"/>
      <c r="D83" s="272"/>
      <c r="E83" s="272"/>
      <c r="F83" s="272"/>
      <c r="G83" s="272"/>
    </row>
    <row r="84" spans="1:7" ht="29.45" customHeight="1">
      <c r="A84" s="273" t="s">
        <v>121</v>
      </c>
      <c r="B84" s="273"/>
      <c r="C84" s="273"/>
      <c r="D84" s="273"/>
      <c r="E84" s="273"/>
      <c r="F84" s="273"/>
      <c r="G84" s="273"/>
    </row>
    <row r="85" spans="1:7" ht="17.850000000000001" customHeight="1">
      <c r="A85" s="271"/>
      <c r="B85" s="271"/>
      <c r="C85" s="271"/>
      <c r="D85" s="271"/>
      <c r="E85" s="271"/>
      <c r="F85" s="271"/>
      <c r="G85" s="271"/>
    </row>
    <row r="86" spans="1:7">
      <c r="A86" s="272" t="s">
        <v>42</v>
      </c>
      <c r="B86" s="272"/>
      <c r="C86" s="272"/>
      <c r="D86" s="272"/>
      <c r="E86" s="272"/>
      <c r="F86" s="272"/>
      <c r="G86" s="272"/>
    </row>
    <row r="87" spans="1:7" ht="43.35" customHeight="1">
      <c r="A87" s="273" t="s">
        <v>122</v>
      </c>
      <c r="B87" s="273"/>
      <c r="C87" s="273"/>
      <c r="D87" s="273"/>
      <c r="E87" s="273"/>
      <c r="F87" s="273"/>
      <c r="G87" s="273"/>
    </row>
    <row r="88" spans="1:7" ht="17.850000000000001" customHeight="1">
      <c r="A88" s="271"/>
      <c r="B88" s="271"/>
      <c r="C88" s="271"/>
      <c r="D88" s="271"/>
      <c r="E88" s="271"/>
      <c r="F88" s="271"/>
      <c r="G88" s="271"/>
    </row>
    <row r="89" spans="1:7">
      <c r="A89" s="272" t="s">
        <v>120</v>
      </c>
      <c r="B89" s="272"/>
      <c r="C89" s="272"/>
      <c r="D89" s="272"/>
      <c r="E89" s="272"/>
      <c r="F89" s="272"/>
      <c r="G89" s="272"/>
    </row>
    <row r="90" spans="1:7" ht="109.7" customHeight="1">
      <c r="A90" s="273" t="s">
        <v>126</v>
      </c>
      <c r="B90" s="273"/>
      <c r="C90" s="273"/>
      <c r="D90" s="273"/>
      <c r="E90" s="273"/>
      <c r="F90" s="273"/>
      <c r="G90" s="273"/>
    </row>
    <row r="91" spans="1:7">
      <c r="C91" s="10"/>
      <c r="D91" s="10"/>
      <c r="E91" s="10"/>
      <c r="F91" s="10"/>
      <c r="G91" s="10"/>
    </row>
    <row r="92" spans="1:7">
      <c r="C92" s="4"/>
      <c r="D92" s="4"/>
      <c r="E92" s="4"/>
      <c r="F92" s="4"/>
      <c r="G92" s="4"/>
    </row>
    <row r="93" spans="1:7">
      <c r="C93" s="4"/>
      <c r="D93" s="4"/>
      <c r="E93" s="4"/>
      <c r="F93" s="4"/>
      <c r="G93" s="4"/>
    </row>
    <row r="94" spans="1:7">
      <c r="C94" s="4"/>
      <c r="D94" s="4"/>
      <c r="E94" s="4"/>
      <c r="F94" s="4"/>
      <c r="G94" s="4"/>
    </row>
    <row r="95" spans="1:7">
      <c r="C95" s="4"/>
      <c r="D95" s="4"/>
      <c r="E95" s="4"/>
      <c r="F95" s="4"/>
      <c r="G95" s="4"/>
    </row>
    <row r="96" spans="1:7">
      <c r="C96" s="4"/>
      <c r="D96" s="4"/>
      <c r="E96" s="4"/>
      <c r="F96" s="4"/>
      <c r="G96" s="4"/>
    </row>
    <row r="97" spans="3:7">
      <c r="C97" s="4"/>
      <c r="D97" s="4"/>
      <c r="E97" s="4"/>
      <c r="F97" s="4"/>
      <c r="G97" s="4"/>
    </row>
    <row r="98" spans="3:7">
      <c r="C98" s="4"/>
      <c r="D98" s="4"/>
      <c r="E98" s="4"/>
      <c r="F98" s="4"/>
      <c r="G98" s="4"/>
    </row>
    <row r="99" spans="3:7">
      <c r="C99" s="4"/>
      <c r="D99" s="4"/>
      <c r="E99" s="4"/>
      <c r="F99" s="4"/>
      <c r="G99" s="4"/>
    </row>
    <row r="100" spans="3:7">
      <c r="C100" s="4"/>
      <c r="D100" s="4"/>
      <c r="E100" s="4"/>
      <c r="F100" s="4"/>
      <c r="G100" s="4"/>
    </row>
    <row r="101" spans="3:7">
      <c r="C101" s="4"/>
      <c r="D101" s="4"/>
      <c r="E101" s="4"/>
      <c r="F101" s="4"/>
      <c r="G101" s="4"/>
    </row>
    <row r="102" spans="3:7">
      <c r="C102" s="4"/>
      <c r="D102" s="4"/>
      <c r="E102" s="4"/>
      <c r="F102" s="4"/>
      <c r="G102" s="4"/>
    </row>
    <row r="103" spans="3:7">
      <c r="C103" s="4"/>
      <c r="D103" s="4"/>
      <c r="E103" s="4"/>
      <c r="F103" s="4"/>
      <c r="G103" s="4"/>
    </row>
    <row r="104" spans="3:7">
      <c r="C104" s="4"/>
      <c r="D104" s="4"/>
      <c r="E104" s="4"/>
      <c r="F104" s="4"/>
      <c r="G104" s="4"/>
    </row>
    <row r="105" spans="3:7">
      <c r="C105" s="4"/>
      <c r="D105" s="4"/>
      <c r="E105" s="4"/>
      <c r="F105" s="4"/>
      <c r="G105" s="4"/>
    </row>
    <row r="106" spans="3:7">
      <c r="C106" s="4"/>
      <c r="D106" s="4"/>
      <c r="E106" s="4"/>
      <c r="F106" s="4"/>
      <c r="G106" s="4"/>
    </row>
    <row r="107" spans="3:7">
      <c r="C107" s="4"/>
      <c r="D107" s="4"/>
      <c r="E107" s="4"/>
      <c r="F107" s="4"/>
      <c r="G107" s="4"/>
    </row>
  </sheetData>
  <mergeCells count="89">
    <mergeCell ref="A66:G66"/>
    <mergeCell ref="A67:G67"/>
    <mergeCell ref="A63:G63"/>
    <mergeCell ref="A82:G82"/>
    <mergeCell ref="A78:G78"/>
    <mergeCell ref="A81:G81"/>
    <mergeCell ref="A80:G80"/>
    <mergeCell ref="A68:G68"/>
    <mergeCell ref="A74:G74"/>
    <mergeCell ref="A75:G75"/>
    <mergeCell ref="A69:G69"/>
    <mergeCell ref="A70:G70"/>
    <mergeCell ref="A79:G79"/>
    <mergeCell ref="A77:G77"/>
    <mergeCell ref="A71:G71"/>
    <mergeCell ref="A72:G72"/>
    <mergeCell ref="A73:G73"/>
    <mergeCell ref="A64:G64"/>
    <mergeCell ref="A37:G37"/>
    <mergeCell ref="A47:G47"/>
    <mergeCell ref="A48:G48"/>
    <mergeCell ref="A39:G39"/>
    <mergeCell ref="A43:G43"/>
    <mergeCell ref="A57:G57"/>
    <mergeCell ref="A59:G59"/>
    <mergeCell ref="A60:G60"/>
    <mergeCell ref="A52:G52"/>
    <mergeCell ref="A49:G49"/>
    <mergeCell ref="A56:G56"/>
    <mergeCell ref="A55:G55"/>
    <mergeCell ref="A65:G65"/>
    <mergeCell ref="A62:G62"/>
    <mergeCell ref="A24:G24"/>
    <mergeCell ref="A27:G27"/>
    <mergeCell ref="A26:G26"/>
    <mergeCell ref="A30:G30"/>
    <mergeCell ref="A31:G31"/>
    <mergeCell ref="A28:G28"/>
    <mergeCell ref="A25:G25"/>
    <mergeCell ref="A29:G29"/>
    <mergeCell ref="A36:G36"/>
    <mergeCell ref="A45:G45"/>
    <mergeCell ref="A40:G40"/>
    <mergeCell ref="A32:G32"/>
    <mergeCell ref="A35:G35"/>
    <mergeCell ref="A34:G34"/>
    <mergeCell ref="A44:G44"/>
    <mergeCell ref="A38:G38"/>
    <mergeCell ref="A42:G42"/>
    <mergeCell ref="A41:G41"/>
    <mergeCell ref="A33:G33"/>
    <mergeCell ref="B17:G17"/>
    <mergeCell ref="B18:G18"/>
    <mergeCell ref="B19:G19"/>
    <mergeCell ref="A21:G21"/>
    <mergeCell ref="A22:G22"/>
    <mergeCell ref="A20:G20"/>
    <mergeCell ref="A1:G1"/>
    <mergeCell ref="A3:G3"/>
    <mergeCell ref="A15:G15"/>
    <mergeCell ref="B16:G16"/>
    <mergeCell ref="A4:G4"/>
    <mergeCell ref="A2:G2"/>
    <mergeCell ref="A5:G5"/>
    <mergeCell ref="A6:G6"/>
    <mergeCell ref="A12:G12"/>
    <mergeCell ref="A7:G7"/>
    <mergeCell ref="A13:G13"/>
    <mergeCell ref="A11:G11"/>
    <mergeCell ref="A14:G14"/>
    <mergeCell ref="A9:G9"/>
    <mergeCell ref="A8:G8"/>
    <mergeCell ref="A10:G10"/>
    <mergeCell ref="A23:G23"/>
    <mergeCell ref="A89:G89"/>
    <mergeCell ref="A90:G90"/>
    <mergeCell ref="A86:G86"/>
    <mergeCell ref="A87:G87"/>
    <mergeCell ref="A83:G83"/>
    <mergeCell ref="A84:G84"/>
    <mergeCell ref="A88:G88"/>
    <mergeCell ref="A85:G85"/>
    <mergeCell ref="A50:G50"/>
    <mergeCell ref="A46:G46"/>
    <mergeCell ref="A51:G51"/>
    <mergeCell ref="A76:G76"/>
    <mergeCell ref="A54:G54"/>
    <mergeCell ref="A58:G58"/>
    <mergeCell ref="A61:G61"/>
  </mergeCells>
  <phoneticPr fontId="27" type="noConversion"/>
  <pageMargins left="0.75" right="0.75" top="1" bottom="1" header="0.5" footer="0.5"/>
  <pageSetup scale="52" firstPageNumber="4" fitToHeight="2" orientation="portrait" r:id="rId1"/>
  <headerFooter alignWithMargins="0">
    <oddFooter>&amp;LERCOT PUBLIC&amp;C&amp;12&amp;P</oddFooter>
  </headerFooter>
  <rowBreaks count="2" manualBreakCount="2">
    <brk id="31" max="6" man="1"/>
    <brk id="75"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C80A-B072-40EF-AB6E-90B00EDC37BF}">
  <sheetPr>
    <tabColor theme="7" tint="0.89999084444715716"/>
  </sheetPr>
  <dimension ref="A1:I258"/>
  <sheetViews>
    <sheetView workbookViewId="0">
      <selection activeCell="H36" sqref="H36"/>
    </sheetView>
  </sheetViews>
  <sheetFormatPr defaultRowHeight="12"/>
  <cols>
    <col min="1" max="1" width="18.140625" style="148" customWidth="1"/>
    <col min="2" max="2" width="11.85546875" style="148" bestFit="1" customWidth="1"/>
    <col min="3" max="3" width="12" style="148" customWidth="1"/>
    <col min="4" max="4" width="18.85546875" style="148" customWidth="1"/>
    <col min="5" max="5" width="11.85546875" style="148" bestFit="1" customWidth="1"/>
    <col min="6" max="16384" width="9.140625" style="148"/>
  </cols>
  <sheetData>
    <row r="1" spans="1:9" ht="14.25">
      <c r="A1" s="148" t="s">
        <v>610</v>
      </c>
      <c r="B1" s="149"/>
    </row>
    <row r="2" spans="1:9" ht="66.75" customHeight="1">
      <c r="A2" s="281" t="s">
        <v>596</v>
      </c>
      <c r="B2" s="281"/>
      <c r="C2" s="281"/>
      <c r="D2" s="281"/>
      <c r="E2" s="281"/>
      <c r="F2" s="281"/>
      <c r="G2" s="281"/>
      <c r="H2" s="281"/>
      <c r="I2" s="281"/>
    </row>
    <row r="4" spans="1:9">
      <c r="A4" s="152" t="s">
        <v>593</v>
      </c>
      <c r="B4" s="152" t="s">
        <v>175</v>
      </c>
      <c r="C4" s="150"/>
      <c r="D4" s="151" t="s">
        <v>337</v>
      </c>
      <c r="E4" s="151" t="s">
        <v>175</v>
      </c>
    </row>
    <row r="5" spans="1:9">
      <c r="A5" s="148" t="s">
        <v>253</v>
      </c>
      <c r="B5" s="148" t="s">
        <v>435</v>
      </c>
      <c r="D5" s="148" t="s">
        <v>270</v>
      </c>
      <c r="E5" s="148" t="s">
        <v>338</v>
      </c>
    </row>
    <row r="6" spans="1:9">
      <c r="A6" s="148" t="s">
        <v>253</v>
      </c>
      <c r="B6" s="148" t="s">
        <v>448</v>
      </c>
      <c r="D6" s="148" t="s">
        <v>270</v>
      </c>
      <c r="E6" s="148" t="s">
        <v>339</v>
      </c>
    </row>
    <row r="7" spans="1:9">
      <c r="A7" s="148" t="s">
        <v>253</v>
      </c>
      <c r="B7" s="148" t="s">
        <v>455</v>
      </c>
      <c r="D7" s="148" t="s">
        <v>270</v>
      </c>
      <c r="E7" s="148" t="s">
        <v>340</v>
      </c>
    </row>
    <row r="8" spans="1:9">
      <c r="A8" s="148" t="s">
        <v>253</v>
      </c>
      <c r="B8" s="148" t="s">
        <v>456</v>
      </c>
      <c r="D8" s="148" t="s">
        <v>270</v>
      </c>
      <c r="E8" s="148" t="s">
        <v>341</v>
      </c>
    </row>
    <row r="9" spans="1:9">
      <c r="A9" s="148" t="s">
        <v>253</v>
      </c>
      <c r="B9" s="148" t="s">
        <v>459</v>
      </c>
      <c r="D9" s="148" t="s">
        <v>270</v>
      </c>
      <c r="E9" s="148" t="s">
        <v>342</v>
      </c>
    </row>
    <row r="10" spans="1:9">
      <c r="A10" s="148" t="s">
        <v>253</v>
      </c>
      <c r="B10" s="148" t="s">
        <v>484</v>
      </c>
      <c r="D10" s="148" t="s">
        <v>270</v>
      </c>
      <c r="E10" s="148" t="s">
        <v>343</v>
      </c>
    </row>
    <row r="11" spans="1:9">
      <c r="A11" s="148" t="s">
        <v>253</v>
      </c>
      <c r="B11" s="148" t="s">
        <v>508</v>
      </c>
      <c r="D11" s="148" t="s">
        <v>270</v>
      </c>
      <c r="E11" s="148" t="s">
        <v>344</v>
      </c>
    </row>
    <row r="12" spans="1:9">
      <c r="A12" s="148" t="s">
        <v>253</v>
      </c>
      <c r="B12" s="148" t="s">
        <v>515</v>
      </c>
      <c r="D12" s="148" t="s">
        <v>270</v>
      </c>
      <c r="E12" s="148" t="s">
        <v>345</v>
      </c>
    </row>
    <row r="13" spans="1:9">
      <c r="A13" s="148" t="s">
        <v>253</v>
      </c>
      <c r="B13" s="148" t="s">
        <v>519</v>
      </c>
      <c r="D13" s="148" t="s">
        <v>270</v>
      </c>
      <c r="E13" s="148" t="s">
        <v>346</v>
      </c>
    </row>
    <row r="14" spans="1:9">
      <c r="A14" s="148" t="s">
        <v>253</v>
      </c>
      <c r="B14" s="148" t="s">
        <v>533</v>
      </c>
      <c r="D14" s="148" t="s">
        <v>270</v>
      </c>
      <c r="E14" s="148" t="s">
        <v>347</v>
      </c>
    </row>
    <row r="15" spans="1:9">
      <c r="A15" s="148" t="s">
        <v>253</v>
      </c>
      <c r="B15" s="148" t="s">
        <v>547</v>
      </c>
      <c r="D15" s="148" t="s">
        <v>270</v>
      </c>
      <c r="E15" s="148" t="s">
        <v>348</v>
      </c>
    </row>
    <row r="16" spans="1:9">
      <c r="A16" s="148" t="s">
        <v>253</v>
      </c>
      <c r="B16" s="148" t="s">
        <v>548</v>
      </c>
      <c r="D16" s="148" t="s">
        <v>270</v>
      </c>
      <c r="E16" s="148" t="s">
        <v>349</v>
      </c>
    </row>
    <row r="17" spans="1:5">
      <c r="A17" s="148" t="s">
        <v>253</v>
      </c>
      <c r="B17" s="148" t="s">
        <v>556</v>
      </c>
      <c r="D17" s="148" t="s">
        <v>270</v>
      </c>
      <c r="E17" s="148" t="s">
        <v>350</v>
      </c>
    </row>
    <row r="18" spans="1:5">
      <c r="A18" s="148" t="s">
        <v>253</v>
      </c>
      <c r="B18" s="148" t="s">
        <v>563</v>
      </c>
      <c r="D18" s="148" t="s">
        <v>270</v>
      </c>
      <c r="E18" s="148" t="s">
        <v>351</v>
      </c>
    </row>
    <row r="19" spans="1:5">
      <c r="A19" s="148" t="s">
        <v>253</v>
      </c>
      <c r="B19" s="148" t="s">
        <v>585</v>
      </c>
      <c r="D19" s="148" t="s">
        <v>270</v>
      </c>
      <c r="E19" s="148" t="s">
        <v>352</v>
      </c>
    </row>
    <row r="20" spans="1:5">
      <c r="A20" s="148" t="s">
        <v>594</v>
      </c>
      <c r="B20" s="148" t="s">
        <v>436</v>
      </c>
      <c r="D20" s="148" t="s">
        <v>270</v>
      </c>
      <c r="E20" s="148" t="s">
        <v>353</v>
      </c>
    </row>
    <row r="21" spans="1:5">
      <c r="A21" s="148" t="s">
        <v>594</v>
      </c>
      <c r="B21" s="148" t="s">
        <v>437</v>
      </c>
      <c r="D21" s="148" t="s">
        <v>270</v>
      </c>
      <c r="E21" s="148" t="s">
        <v>354</v>
      </c>
    </row>
    <row r="22" spans="1:5">
      <c r="A22" s="148" t="s">
        <v>594</v>
      </c>
      <c r="B22" s="148" t="s">
        <v>443</v>
      </c>
      <c r="D22" s="148" t="s">
        <v>270</v>
      </c>
      <c r="E22" s="148" t="s">
        <v>355</v>
      </c>
    </row>
    <row r="23" spans="1:5">
      <c r="A23" s="148" t="s">
        <v>594</v>
      </c>
      <c r="B23" s="148" t="s">
        <v>446</v>
      </c>
      <c r="D23" s="148" t="s">
        <v>270</v>
      </c>
      <c r="E23" s="148" t="s">
        <v>356</v>
      </c>
    </row>
    <row r="24" spans="1:5">
      <c r="A24" s="148" t="s">
        <v>594</v>
      </c>
      <c r="B24" s="148" t="s">
        <v>447</v>
      </c>
      <c r="D24" s="148" t="s">
        <v>270</v>
      </c>
      <c r="E24" s="148" t="s">
        <v>357</v>
      </c>
    </row>
    <row r="25" spans="1:5">
      <c r="A25" s="148" t="s">
        <v>594</v>
      </c>
      <c r="B25" s="148" t="s">
        <v>449</v>
      </c>
      <c r="D25" s="148" t="s">
        <v>270</v>
      </c>
      <c r="E25" s="148" t="s">
        <v>358</v>
      </c>
    </row>
    <row r="26" spans="1:5">
      <c r="A26" s="148" t="s">
        <v>594</v>
      </c>
      <c r="B26" s="148" t="s">
        <v>451</v>
      </c>
      <c r="D26" s="148" t="s">
        <v>270</v>
      </c>
      <c r="E26" s="148" t="s">
        <v>359</v>
      </c>
    </row>
    <row r="27" spans="1:5">
      <c r="A27" s="148" t="s">
        <v>594</v>
      </c>
      <c r="B27" s="148" t="s">
        <v>457</v>
      </c>
      <c r="D27" s="148" t="s">
        <v>270</v>
      </c>
      <c r="E27" s="148" t="s">
        <v>360</v>
      </c>
    </row>
    <row r="28" spans="1:5">
      <c r="A28" s="148" t="s">
        <v>594</v>
      </c>
      <c r="B28" s="148" t="s">
        <v>458</v>
      </c>
      <c r="D28" s="148" t="s">
        <v>270</v>
      </c>
      <c r="E28" s="148" t="s">
        <v>361</v>
      </c>
    </row>
    <row r="29" spans="1:5">
      <c r="A29" s="148" t="s">
        <v>594</v>
      </c>
      <c r="B29" s="148" t="s">
        <v>460</v>
      </c>
      <c r="D29" s="148" t="s">
        <v>270</v>
      </c>
      <c r="E29" s="148" t="s">
        <v>362</v>
      </c>
    </row>
    <row r="30" spans="1:5">
      <c r="A30" s="148" t="s">
        <v>594</v>
      </c>
      <c r="B30" s="148" t="s">
        <v>461</v>
      </c>
      <c r="D30" s="148" t="s">
        <v>270</v>
      </c>
      <c r="E30" s="148" t="s">
        <v>363</v>
      </c>
    </row>
    <row r="31" spans="1:5">
      <c r="A31" s="148" t="s">
        <v>594</v>
      </c>
      <c r="B31" s="148" t="s">
        <v>464</v>
      </c>
      <c r="D31" s="148" t="s">
        <v>270</v>
      </c>
      <c r="E31" s="148" t="s">
        <v>364</v>
      </c>
    </row>
    <row r="32" spans="1:5">
      <c r="A32" s="148" t="s">
        <v>594</v>
      </c>
      <c r="B32" s="148" t="s">
        <v>465</v>
      </c>
      <c r="D32" s="148" t="s">
        <v>270</v>
      </c>
      <c r="E32" s="148" t="s">
        <v>365</v>
      </c>
    </row>
    <row r="33" spans="1:5">
      <c r="A33" s="148" t="s">
        <v>594</v>
      </c>
      <c r="B33" s="148" t="s">
        <v>466</v>
      </c>
      <c r="D33" s="148" t="s">
        <v>270</v>
      </c>
      <c r="E33" s="148" t="s">
        <v>366</v>
      </c>
    </row>
    <row r="34" spans="1:5">
      <c r="A34" s="148" t="s">
        <v>594</v>
      </c>
      <c r="B34" s="148" t="s">
        <v>467</v>
      </c>
      <c r="D34" s="148" t="s">
        <v>270</v>
      </c>
      <c r="E34" s="148" t="s">
        <v>367</v>
      </c>
    </row>
    <row r="35" spans="1:5">
      <c r="A35" s="148" t="s">
        <v>594</v>
      </c>
      <c r="B35" s="148" t="s">
        <v>468</v>
      </c>
      <c r="D35" s="148" t="s">
        <v>270</v>
      </c>
      <c r="E35" s="148" t="s">
        <v>368</v>
      </c>
    </row>
    <row r="36" spans="1:5">
      <c r="A36" s="148" t="s">
        <v>594</v>
      </c>
      <c r="B36" s="148" t="s">
        <v>469</v>
      </c>
      <c r="D36" s="148" t="s">
        <v>270</v>
      </c>
      <c r="E36" s="148" t="s">
        <v>369</v>
      </c>
    </row>
    <row r="37" spans="1:5">
      <c r="A37" s="148" t="s">
        <v>594</v>
      </c>
      <c r="B37" s="148" t="s">
        <v>473</v>
      </c>
      <c r="D37" s="148" t="s">
        <v>270</v>
      </c>
      <c r="E37" s="148" t="s">
        <v>370</v>
      </c>
    </row>
    <row r="38" spans="1:5">
      <c r="A38" s="148" t="s">
        <v>594</v>
      </c>
      <c r="B38" s="148" t="s">
        <v>475</v>
      </c>
      <c r="D38" s="148" t="s">
        <v>270</v>
      </c>
      <c r="E38" s="148" t="s">
        <v>371</v>
      </c>
    </row>
    <row r="39" spans="1:5">
      <c r="A39" s="148" t="s">
        <v>594</v>
      </c>
      <c r="B39" s="148" t="s">
        <v>476</v>
      </c>
      <c r="D39" s="148" t="s">
        <v>270</v>
      </c>
      <c r="E39" s="148" t="s">
        <v>372</v>
      </c>
    </row>
    <row r="40" spans="1:5">
      <c r="A40" s="148" t="s">
        <v>594</v>
      </c>
      <c r="B40" s="148" t="s">
        <v>477</v>
      </c>
      <c r="D40" s="148" t="s">
        <v>270</v>
      </c>
      <c r="E40" s="148" t="s">
        <v>373</v>
      </c>
    </row>
    <row r="41" spans="1:5">
      <c r="A41" s="148" t="s">
        <v>594</v>
      </c>
      <c r="B41" s="148" t="s">
        <v>478</v>
      </c>
      <c r="D41" s="148" t="s">
        <v>270</v>
      </c>
      <c r="E41" s="148" t="s">
        <v>374</v>
      </c>
    </row>
    <row r="42" spans="1:5">
      <c r="A42" s="148" t="s">
        <v>594</v>
      </c>
      <c r="B42" s="148" t="s">
        <v>481</v>
      </c>
      <c r="D42" s="148" t="s">
        <v>270</v>
      </c>
      <c r="E42" s="148" t="s">
        <v>375</v>
      </c>
    </row>
    <row r="43" spans="1:5">
      <c r="A43" s="148" t="s">
        <v>594</v>
      </c>
      <c r="B43" s="148" t="s">
        <v>482</v>
      </c>
      <c r="D43" s="148" t="s">
        <v>270</v>
      </c>
      <c r="E43" s="148" t="s">
        <v>376</v>
      </c>
    </row>
    <row r="44" spans="1:5">
      <c r="A44" s="148" t="s">
        <v>594</v>
      </c>
      <c r="B44" s="148" t="s">
        <v>488</v>
      </c>
      <c r="D44" s="148" t="s">
        <v>270</v>
      </c>
      <c r="E44" s="148" t="s">
        <v>377</v>
      </c>
    </row>
    <row r="45" spans="1:5">
      <c r="A45" s="148" t="s">
        <v>594</v>
      </c>
      <c r="B45" s="148" t="s">
        <v>489</v>
      </c>
      <c r="D45" s="148" t="s">
        <v>270</v>
      </c>
      <c r="E45" s="148" t="s">
        <v>378</v>
      </c>
    </row>
    <row r="46" spans="1:5">
      <c r="A46" s="148" t="s">
        <v>594</v>
      </c>
      <c r="B46" s="148" t="s">
        <v>490</v>
      </c>
      <c r="D46" s="148" t="s">
        <v>270</v>
      </c>
      <c r="E46" s="148" t="s">
        <v>379</v>
      </c>
    </row>
    <row r="47" spans="1:5">
      <c r="A47" s="148" t="s">
        <v>594</v>
      </c>
      <c r="B47" s="148" t="s">
        <v>492</v>
      </c>
      <c r="D47" s="148" t="s">
        <v>270</v>
      </c>
      <c r="E47" s="148" t="s">
        <v>380</v>
      </c>
    </row>
    <row r="48" spans="1:5">
      <c r="A48" s="148" t="s">
        <v>594</v>
      </c>
      <c r="B48" s="148" t="s">
        <v>495</v>
      </c>
      <c r="D48" s="148" t="s">
        <v>270</v>
      </c>
      <c r="E48" s="148" t="s">
        <v>381</v>
      </c>
    </row>
    <row r="49" spans="1:5">
      <c r="A49" s="148" t="s">
        <v>594</v>
      </c>
      <c r="B49" s="148" t="s">
        <v>498</v>
      </c>
      <c r="D49" s="148" t="s">
        <v>270</v>
      </c>
      <c r="E49" s="148" t="s">
        <v>382</v>
      </c>
    </row>
    <row r="50" spans="1:5">
      <c r="A50" s="148" t="s">
        <v>594</v>
      </c>
      <c r="B50" s="148" t="s">
        <v>500</v>
      </c>
      <c r="D50" s="148" t="s">
        <v>270</v>
      </c>
      <c r="E50" s="148" t="s">
        <v>383</v>
      </c>
    </row>
    <row r="51" spans="1:5">
      <c r="A51" s="148" t="s">
        <v>594</v>
      </c>
      <c r="B51" s="148" t="s">
        <v>501</v>
      </c>
      <c r="D51" s="148" t="s">
        <v>270</v>
      </c>
      <c r="E51" s="148" t="s">
        <v>384</v>
      </c>
    </row>
    <row r="52" spans="1:5">
      <c r="A52" s="148" t="s">
        <v>594</v>
      </c>
      <c r="B52" s="148" t="s">
        <v>502</v>
      </c>
      <c r="D52" s="148" t="s">
        <v>270</v>
      </c>
      <c r="E52" s="148" t="s">
        <v>385</v>
      </c>
    </row>
    <row r="53" spans="1:5">
      <c r="A53" s="148" t="s">
        <v>594</v>
      </c>
      <c r="B53" s="148" t="s">
        <v>503</v>
      </c>
      <c r="D53" s="148" t="s">
        <v>270</v>
      </c>
      <c r="E53" s="148" t="s">
        <v>386</v>
      </c>
    </row>
    <row r="54" spans="1:5">
      <c r="A54" s="148" t="s">
        <v>594</v>
      </c>
      <c r="B54" s="148" t="s">
        <v>504</v>
      </c>
      <c r="D54" s="148" t="s">
        <v>270</v>
      </c>
      <c r="E54" s="148" t="s">
        <v>387</v>
      </c>
    </row>
    <row r="55" spans="1:5">
      <c r="A55" s="148" t="s">
        <v>594</v>
      </c>
      <c r="B55" s="148" t="s">
        <v>505</v>
      </c>
      <c r="D55" s="148" t="s">
        <v>270</v>
      </c>
      <c r="E55" s="148" t="s">
        <v>388</v>
      </c>
    </row>
    <row r="56" spans="1:5">
      <c r="A56" s="148" t="s">
        <v>594</v>
      </c>
      <c r="B56" s="148" t="s">
        <v>507</v>
      </c>
      <c r="D56" s="148" t="s">
        <v>270</v>
      </c>
      <c r="E56" s="148" t="s">
        <v>389</v>
      </c>
    </row>
    <row r="57" spans="1:5">
      <c r="A57" s="148" t="s">
        <v>594</v>
      </c>
      <c r="B57" s="148" t="s">
        <v>511</v>
      </c>
      <c r="D57" s="148" t="s">
        <v>270</v>
      </c>
      <c r="E57" s="148" t="s">
        <v>390</v>
      </c>
    </row>
    <row r="58" spans="1:5">
      <c r="A58" s="148" t="s">
        <v>594</v>
      </c>
      <c r="B58" s="148" t="s">
        <v>513</v>
      </c>
      <c r="D58" s="148" t="s">
        <v>270</v>
      </c>
      <c r="E58" s="148" t="s">
        <v>391</v>
      </c>
    </row>
    <row r="59" spans="1:5">
      <c r="A59" s="148" t="s">
        <v>594</v>
      </c>
      <c r="B59" s="148" t="s">
        <v>521</v>
      </c>
      <c r="D59" s="148" t="s">
        <v>270</v>
      </c>
      <c r="E59" s="148" t="s">
        <v>392</v>
      </c>
    </row>
    <row r="60" spans="1:5">
      <c r="A60" s="148" t="s">
        <v>594</v>
      </c>
      <c r="B60" s="148" t="s">
        <v>522</v>
      </c>
      <c r="D60" s="148" t="s">
        <v>270</v>
      </c>
      <c r="E60" s="148" t="s">
        <v>393</v>
      </c>
    </row>
    <row r="61" spans="1:5">
      <c r="A61" s="148" t="s">
        <v>594</v>
      </c>
      <c r="B61" s="148" t="s">
        <v>525</v>
      </c>
      <c r="D61" s="148" t="s">
        <v>270</v>
      </c>
      <c r="E61" s="148" t="s">
        <v>394</v>
      </c>
    </row>
    <row r="62" spans="1:5">
      <c r="A62" s="148" t="s">
        <v>594</v>
      </c>
      <c r="B62" s="148" t="s">
        <v>527</v>
      </c>
      <c r="D62" s="148" t="s">
        <v>270</v>
      </c>
      <c r="E62" s="148" t="s">
        <v>395</v>
      </c>
    </row>
    <row r="63" spans="1:5">
      <c r="A63" s="148" t="s">
        <v>594</v>
      </c>
      <c r="B63" s="148" t="s">
        <v>530</v>
      </c>
      <c r="D63" s="148" t="s">
        <v>270</v>
      </c>
      <c r="E63" s="148" t="s">
        <v>396</v>
      </c>
    </row>
    <row r="64" spans="1:5">
      <c r="A64" s="148" t="s">
        <v>594</v>
      </c>
      <c r="B64" s="148" t="s">
        <v>531</v>
      </c>
      <c r="D64" s="148" t="s">
        <v>270</v>
      </c>
      <c r="E64" s="148" t="s">
        <v>397</v>
      </c>
    </row>
    <row r="65" spans="1:5">
      <c r="A65" s="148" t="s">
        <v>594</v>
      </c>
      <c r="B65" s="148" t="s">
        <v>536</v>
      </c>
      <c r="D65" s="148" t="s">
        <v>270</v>
      </c>
      <c r="E65" s="148" t="s">
        <v>398</v>
      </c>
    </row>
    <row r="66" spans="1:5">
      <c r="A66" s="148" t="s">
        <v>594</v>
      </c>
      <c r="B66" s="148" t="s">
        <v>540</v>
      </c>
      <c r="D66" s="148" t="s">
        <v>270</v>
      </c>
      <c r="E66" s="148" t="s">
        <v>399</v>
      </c>
    </row>
    <row r="67" spans="1:5">
      <c r="A67" s="148" t="s">
        <v>594</v>
      </c>
      <c r="B67" s="148" t="s">
        <v>541</v>
      </c>
      <c r="D67" s="148" t="s">
        <v>270</v>
      </c>
      <c r="E67" s="148" t="s">
        <v>400</v>
      </c>
    </row>
    <row r="68" spans="1:5">
      <c r="A68" s="148" t="s">
        <v>594</v>
      </c>
      <c r="B68" s="148" t="s">
        <v>543</v>
      </c>
      <c r="D68" s="148" t="s">
        <v>270</v>
      </c>
      <c r="E68" s="148" t="s">
        <v>401</v>
      </c>
    </row>
    <row r="69" spans="1:5">
      <c r="A69" s="148" t="s">
        <v>594</v>
      </c>
      <c r="B69" s="148" t="s">
        <v>544</v>
      </c>
      <c r="D69" s="148" t="s">
        <v>270</v>
      </c>
      <c r="E69" s="148" t="s">
        <v>402</v>
      </c>
    </row>
    <row r="70" spans="1:5">
      <c r="A70" s="148" t="s">
        <v>594</v>
      </c>
      <c r="B70" s="148" t="s">
        <v>545</v>
      </c>
      <c r="D70" s="148" t="s">
        <v>270</v>
      </c>
      <c r="E70" s="148" t="s">
        <v>403</v>
      </c>
    </row>
    <row r="71" spans="1:5">
      <c r="A71" s="148" t="s">
        <v>594</v>
      </c>
      <c r="B71" s="148" t="s">
        <v>546</v>
      </c>
      <c r="D71" s="148" t="s">
        <v>270</v>
      </c>
      <c r="E71" s="148" t="s">
        <v>404</v>
      </c>
    </row>
    <row r="72" spans="1:5">
      <c r="A72" s="148" t="s">
        <v>594</v>
      </c>
      <c r="B72" s="148" t="s">
        <v>549</v>
      </c>
      <c r="D72" s="148" t="s">
        <v>270</v>
      </c>
      <c r="E72" s="148" t="s">
        <v>405</v>
      </c>
    </row>
    <row r="73" spans="1:5">
      <c r="A73" s="148" t="s">
        <v>594</v>
      </c>
      <c r="B73" s="148" t="s">
        <v>550</v>
      </c>
      <c r="D73" s="148" t="s">
        <v>270</v>
      </c>
      <c r="E73" s="148" t="s">
        <v>406</v>
      </c>
    </row>
    <row r="74" spans="1:5">
      <c r="A74" s="148" t="s">
        <v>594</v>
      </c>
      <c r="B74" s="148" t="s">
        <v>551</v>
      </c>
      <c r="D74" s="148" t="s">
        <v>270</v>
      </c>
      <c r="E74" s="148" t="s">
        <v>407</v>
      </c>
    </row>
    <row r="75" spans="1:5">
      <c r="A75" s="148" t="s">
        <v>594</v>
      </c>
      <c r="B75" s="148" t="s">
        <v>552</v>
      </c>
      <c r="D75" s="148" t="s">
        <v>270</v>
      </c>
      <c r="E75" s="148" t="s">
        <v>408</v>
      </c>
    </row>
    <row r="76" spans="1:5">
      <c r="A76" s="148" t="s">
        <v>594</v>
      </c>
      <c r="B76" s="148" t="s">
        <v>553</v>
      </c>
      <c r="D76" s="148" t="s">
        <v>270</v>
      </c>
      <c r="E76" s="148" t="s">
        <v>409</v>
      </c>
    </row>
    <row r="77" spans="1:5">
      <c r="A77" s="148" t="s">
        <v>594</v>
      </c>
      <c r="B77" s="148" t="s">
        <v>555</v>
      </c>
      <c r="D77" s="148" t="s">
        <v>270</v>
      </c>
      <c r="E77" s="148" t="s">
        <v>410</v>
      </c>
    </row>
    <row r="78" spans="1:5">
      <c r="A78" s="148" t="s">
        <v>594</v>
      </c>
      <c r="B78" s="148" t="s">
        <v>557</v>
      </c>
      <c r="D78" s="148" t="s">
        <v>270</v>
      </c>
      <c r="E78" s="148" t="s">
        <v>411</v>
      </c>
    </row>
    <row r="79" spans="1:5">
      <c r="A79" s="148" t="s">
        <v>594</v>
      </c>
      <c r="B79" s="148" t="s">
        <v>558</v>
      </c>
      <c r="D79" s="148" t="s">
        <v>270</v>
      </c>
      <c r="E79" s="148" t="s">
        <v>412</v>
      </c>
    </row>
    <row r="80" spans="1:5">
      <c r="A80" s="148" t="s">
        <v>594</v>
      </c>
      <c r="B80" s="148" t="s">
        <v>559</v>
      </c>
      <c r="D80" s="148" t="s">
        <v>270</v>
      </c>
      <c r="E80" s="148" t="s">
        <v>413</v>
      </c>
    </row>
    <row r="81" spans="1:5">
      <c r="A81" s="148" t="s">
        <v>594</v>
      </c>
      <c r="B81" s="148" t="s">
        <v>560</v>
      </c>
      <c r="D81" s="148" t="s">
        <v>270</v>
      </c>
      <c r="E81" s="148" t="s">
        <v>414</v>
      </c>
    </row>
    <row r="82" spans="1:5">
      <c r="A82" s="148" t="s">
        <v>594</v>
      </c>
      <c r="B82" s="148" t="s">
        <v>561</v>
      </c>
      <c r="D82" s="148" t="s">
        <v>415</v>
      </c>
      <c r="E82" s="148" t="s">
        <v>416</v>
      </c>
    </row>
    <row r="83" spans="1:5">
      <c r="A83" s="148" t="s">
        <v>594</v>
      </c>
      <c r="B83" s="148" t="s">
        <v>562</v>
      </c>
      <c r="D83" s="148" t="s">
        <v>415</v>
      </c>
      <c r="E83" s="148" t="s">
        <v>417</v>
      </c>
    </row>
    <row r="84" spans="1:5">
      <c r="A84" s="148" t="s">
        <v>594</v>
      </c>
      <c r="B84" s="148" t="s">
        <v>564</v>
      </c>
      <c r="D84" s="148" t="s">
        <v>415</v>
      </c>
      <c r="E84" s="148" t="s">
        <v>418</v>
      </c>
    </row>
    <row r="85" spans="1:5">
      <c r="A85" s="148" t="s">
        <v>594</v>
      </c>
      <c r="B85" s="148" t="s">
        <v>565</v>
      </c>
      <c r="D85" s="148" t="s">
        <v>415</v>
      </c>
      <c r="E85" s="148" t="s">
        <v>419</v>
      </c>
    </row>
    <row r="86" spans="1:5">
      <c r="A86" s="148" t="s">
        <v>594</v>
      </c>
      <c r="B86" s="148" t="s">
        <v>566</v>
      </c>
      <c r="D86" s="148" t="s">
        <v>415</v>
      </c>
      <c r="E86" s="148" t="s">
        <v>420</v>
      </c>
    </row>
    <row r="87" spans="1:5">
      <c r="A87" s="148" t="s">
        <v>594</v>
      </c>
      <c r="B87" s="148" t="s">
        <v>567</v>
      </c>
      <c r="D87" s="148" t="s">
        <v>415</v>
      </c>
      <c r="E87" s="148" t="s">
        <v>421</v>
      </c>
    </row>
    <row r="88" spans="1:5">
      <c r="A88" s="148" t="s">
        <v>594</v>
      </c>
      <c r="B88" s="148" t="s">
        <v>569</v>
      </c>
      <c r="D88" s="148" t="s">
        <v>415</v>
      </c>
      <c r="E88" s="148" t="s">
        <v>422</v>
      </c>
    </row>
    <row r="89" spans="1:5">
      <c r="A89" s="148" t="s">
        <v>594</v>
      </c>
      <c r="B89" s="148" t="s">
        <v>570</v>
      </c>
      <c r="D89" s="148" t="s">
        <v>415</v>
      </c>
      <c r="E89" s="148" t="s">
        <v>423</v>
      </c>
    </row>
    <row r="90" spans="1:5">
      <c r="A90" s="148" t="s">
        <v>594</v>
      </c>
      <c r="B90" s="148" t="s">
        <v>571</v>
      </c>
      <c r="D90" s="148" t="s">
        <v>415</v>
      </c>
      <c r="E90" s="148" t="s">
        <v>424</v>
      </c>
    </row>
    <row r="91" spans="1:5">
      <c r="A91" s="148" t="s">
        <v>594</v>
      </c>
      <c r="B91" s="148" t="s">
        <v>573</v>
      </c>
      <c r="D91" s="148" t="s">
        <v>415</v>
      </c>
      <c r="E91" s="148" t="s">
        <v>425</v>
      </c>
    </row>
    <row r="92" spans="1:5">
      <c r="A92" s="148" t="s">
        <v>594</v>
      </c>
      <c r="B92" s="148" t="s">
        <v>574</v>
      </c>
      <c r="D92" s="148" t="s">
        <v>415</v>
      </c>
      <c r="E92" s="148" t="s">
        <v>426</v>
      </c>
    </row>
    <row r="93" spans="1:5">
      <c r="A93" s="148" t="s">
        <v>594</v>
      </c>
      <c r="B93" s="148" t="s">
        <v>575</v>
      </c>
      <c r="D93" s="148" t="s">
        <v>415</v>
      </c>
      <c r="E93" s="148" t="s">
        <v>427</v>
      </c>
    </row>
    <row r="94" spans="1:5">
      <c r="A94" s="148" t="s">
        <v>594</v>
      </c>
      <c r="B94" s="148" t="s">
        <v>577</v>
      </c>
      <c r="D94" s="148" t="s">
        <v>415</v>
      </c>
      <c r="E94" s="148" t="s">
        <v>428</v>
      </c>
    </row>
    <row r="95" spans="1:5">
      <c r="A95" s="148" t="s">
        <v>594</v>
      </c>
      <c r="B95" s="148" t="s">
        <v>579</v>
      </c>
      <c r="D95" s="148" t="s">
        <v>415</v>
      </c>
      <c r="E95" s="148" t="s">
        <v>429</v>
      </c>
    </row>
    <row r="96" spans="1:5">
      <c r="A96" s="148" t="s">
        <v>594</v>
      </c>
      <c r="B96" s="148" t="s">
        <v>588</v>
      </c>
      <c r="D96" s="148" t="s">
        <v>415</v>
      </c>
      <c r="E96" s="148" t="s">
        <v>430</v>
      </c>
    </row>
    <row r="97" spans="1:5">
      <c r="A97" s="148" t="s">
        <v>594</v>
      </c>
      <c r="B97" s="148" t="s">
        <v>589</v>
      </c>
      <c r="D97" s="148" t="s">
        <v>415</v>
      </c>
      <c r="E97" s="148" t="s">
        <v>431</v>
      </c>
    </row>
    <row r="98" spans="1:5">
      <c r="A98" s="148" t="s">
        <v>254</v>
      </c>
      <c r="B98" s="148" t="s">
        <v>340</v>
      </c>
      <c r="D98" s="148" t="s">
        <v>415</v>
      </c>
      <c r="E98" s="148" t="s">
        <v>432</v>
      </c>
    </row>
    <row r="99" spans="1:5">
      <c r="A99" s="148" t="s">
        <v>254</v>
      </c>
      <c r="B99" s="148" t="s">
        <v>341</v>
      </c>
      <c r="D99" s="148" t="s">
        <v>415</v>
      </c>
      <c r="E99" s="148" t="s">
        <v>433</v>
      </c>
    </row>
    <row r="100" spans="1:5">
      <c r="A100" s="148" t="s">
        <v>254</v>
      </c>
      <c r="B100" s="148" t="s">
        <v>345</v>
      </c>
      <c r="D100" s="148" t="s">
        <v>415</v>
      </c>
      <c r="E100" s="148" t="s">
        <v>434</v>
      </c>
    </row>
    <row r="101" spans="1:5">
      <c r="A101" s="148" t="s">
        <v>254</v>
      </c>
      <c r="B101" s="148" t="s">
        <v>347</v>
      </c>
      <c r="D101" s="148" t="s">
        <v>166</v>
      </c>
      <c r="E101" s="148" t="s">
        <v>435</v>
      </c>
    </row>
    <row r="102" spans="1:5">
      <c r="A102" s="148" t="s">
        <v>254</v>
      </c>
      <c r="B102" s="148" t="s">
        <v>348</v>
      </c>
      <c r="D102" s="148" t="s">
        <v>166</v>
      </c>
      <c r="E102" s="148" t="s">
        <v>436</v>
      </c>
    </row>
    <row r="103" spans="1:5">
      <c r="A103" s="148" t="s">
        <v>254</v>
      </c>
      <c r="B103" s="148" t="s">
        <v>349</v>
      </c>
      <c r="D103" s="148" t="s">
        <v>166</v>
      </c>
      <c r="E103" s="148" t="s">
        <v>437</v>
      </c>
    </row>
    <row r="104" spans="1:5">
      <c r="A104" s="148" t="s">
        <v>254</v>
      </c>
      <c r="B104" s="148" t="s">
        <v>351</v>
      </c>
      <c r="D104" s="148" t="s">
        <v>166</v>
      </c>
      <c r="E104" s="148" t="s">
        <v>438</v>
      </c>
    </row>
    <row r="105" spans="1:5">
      <c r="A105" s="148" t="s">
        <v>254</v>
      </c>
      <c r="B105" s="148" t="s">
        <v>354</v>
      </c>
      <c r="D105" s="148" t="s">
        <v>166</v>
      </c>
      <c r="E105" s="148" t="s">
        <v>439</v>
      </c>
    </row>
    <row r="106" spans="1:5">
      <c r="A106" s="148" t="s">
        <v>254</v>
      </c>
      <c r="B106" s="148" t="s">
        <v>359</v>
      </c>
      <c r="D106" s="148" t="s">
        <v>166</v>
      </c>
      <c r="E106" s="148" t="s">
        <v>440</v>
      </c>
    </row>
    <row r="107" spans="1:5">
      <c r="A107" s="148" t="s">
        <v>254</v>
      </c>
      <c r="B107" s="148" t="s">
        <v>361</v>
      </c>
      <c r="D107" s="148" t="s">
        <v>166</v>
      </c>
      <c r="E107" s="148" t="s">
        <v>441</v>
      </c>
    </row>
    <row r="108" spans="1:5">
      <c r="A108" s="148" t="s">
        <v>254</v>
      </c>
      <c r="B108" s="148" t="s">
        <v>363</v>
      </c>
      <c r="D108" s="148" t="s">
        <v>166</v>
      </c>
      <c r="E108" s="148" t="s">
        <v>442</v>
      </c>
    </row>
    <row r="109" spans="1:5">
      <c r="A109" s="148" t="s">
        <v>254</v>
      </c>
      <c r="B109" s="148" t="s">
        <v>364</v>
      </c>
      <c r="D109" s="148" t="s">
        <v>166</v>
      </c>
      <c r="E109" s="148" t="s">
        <v>443</v>
      </c>
    </row>
    <row r="110" spans="1:5">
      <c r="A110" s="148" t="s">
        <v>254</v>
      </c>
      <c r="B110" s="148" t="s">
        <v>365</v>
      </c>
      <c r="D110" s="148" t="s">
        <v>166</v>
      </c>
      <c r="E110" s="148" t="s">
        <v>444</v>
      </c>
    </row>
    <row r="111" spans="1:5">
      <c r="A111" s="148" t="s">
        <v>254</v>
      </c>
      <c r="B111" s="148" t="s">
        <v>369</v>
      </c>
      <c r="D111" s="148" t="s">
        <v>166</v>
      </c>
      <c r="E111" s="148" t="s">
        <v>445</v>
      </c>
    </row>
    <row r="112" spans="1:5">
      <c r="A112" s="148" t="s">
        <v>254</v>
      </c>
      <c r="B112" s="148" t="s">
        <v>374</v>
      </c>
      <c r="D112" s="148" t="s">
        <v>166</v>
      </c>
      <c r="E112" s="148" t="s">
        <v>446</v>
      </c>
    </row>
    <row r="113" spans="1:5">
      <c r="A113" s="148" t="s">
        <v>254</v>
      </c>
      <c r="B113" s="148" t="s">
        <v>375</v>
      </c>
      <c r="D113" s="148" t="s">
        <v>166</v>
      </c>
      <c r="E113" s="148" t="s">
        <v>447</v>
      </c>
    </row>
    <row r="114" spans="1:5">
      <c r="A114" s="148" t="s">
        <v>254</v>
      </c>
      <c r="B114" s="148" t="s">
        <v>376</v>
      </c>
      <c r="D114" s="148" t="s">
        <v>166</v>
      </c>
      <c r="E114" s="148" t="s">
        <v>448</v>
      </c>
    </row>
    <row r="115" spans="1:5">
      <c r="A115" s="148" t="s">
        <v>254</v>
      </c>
      <c r="B115" s="148" t="s">
        <v>377</v>
      </c>
      <c r="D115" s="148" t="s">
        <v>166</v>
      </c>
      <c r="E115" s="148" t="s">
        <v>449</v>
      </c>
    </row>
    <row r="116" spans="1:5">
      <c r="A116" s="148" t="s">
        <v>254</v>
      </c>
      <c r="B116" s="148" t="s">
        <v>379</v>
      </c>
      <c r="D116" s="148" t="s">
        <v>166</v>
      </c>
      <c r="E116" s="148" t="s">
        <v>450</v>
      </c>
    </row>
    <row r="117" spans="1:5">
      <c r="A117" s="148" t="s">
        <v>254</v>
      </c>
      <c r="B117" s="148" t="s">
        <v>497</v>
      </c>
      <c r="D117" s="148" t="s">
        <v>166</v>
      </c>
      <c r="E117" s="148" t="s">
        <v>451</v>
      </c>
    </row>
    <row r="118" spans="1:5">
      <c r="A118" s="148" t="s">
        <v>254</v>
      </c>
      <c r="B118" s="148" t="s">
        <v>381</v>
      </c>
      <c r="D118" s="148" t="s">
        <v>166</v>
      </c>
      <c r="E118" s="148" t="s">
        <v>452</v>
      </c>
    </row>
    <row r="119" spans="1:5">
      <c r="A119" s="148" t="s">
        <v>254</v>
      </c>
      <c r="B119" s="148" t="s">
        <v>384</v>
      </c>
      <c r="D119" s="148" t="s">
        <v>166</v>
      </c>
      <c r="E119" s="148" t="s">
        <v>453</v>
      </c>
    </row>
    <row r="120" spans="1:5">
      <c r="A120" s="148" t="s">
        <v>254</v>
      </c>
      <c r="B120" s="148" t="s">
        <v>391</v>
      </c>
      <c r="D120" s="148" t="s">
        <v>166</v>
      </c>
      <c r="E120" s="148" t="s">
        <v>454</v>
      </c>
    </row>
    <row r="121" spans="1:5">
      <c r="A121" s="148" t="s">
        <v>254</v>
      </c>
      <c r="B121" s="148" t="s">
        <v>392</v>
      </c>
      <c r="D121" s="148" t="s">
        <v>166</v>
      </c>
      <c r="E121" s="148" t="s">
        <v>455</v>
      </c>
    </row>
    <row r="122" spans="1:5">
      <c r="A122" s="148" t="s">
        <v>254</v>
      </c>
      <c r="B122" s="148" t="s">
        <v>394</v>
      </c>
      <c r="D122" s="148" t="s">
        <v>166</v>
      </c>
      <c r="E122" s="148" t="s">
        <v>456</v>
      </c>
    </row>
    <row r="123" spans="1:5">
      <c r="A123" s="148" t="s">
        <v>254</v>
      </c>
      <c r="B123" s="148" t="s">
        <v>400</v>
      </c>
      <c r="D123" s="148" t="s">
        <v>166</v>
      </c>
      <c r="E123" s="148" t="s">
        <v>457</v>
      </c>
    </row>
    <row r="124" spans="1:5">
      <c r="A124" s="148" t="s">
        <v>254</v>
      </c>
      <c r="B124" s="148" t="s">
        <v>401</v>
      </c>
      <c r="D124" s="148" t="s">
        <v>166</v>
      </c>
      <c r="E124" s="148" t="s">
        <v>458</v>
      </c>
    </row>
    <row r="125" spans="1:5">
      <c r="A125" s="148" t="s">
        <v>254</v>
      </c>
      <c r="B125" s="148" t="s">
        <v>403</v>
      </c>
      <c r="D125" s="148" t="s">
        <v>166</v>
      </c>
      <c r="E125" s="148" t="s">
        <v>459</v>
      </c>
    </row>
    <row r="126" spans="1:5">
      <c r="A126" s="148" t="s">
        <v>254</v>
      </c>
      <c r="B126" s="148" t="s">
        <v>404</v>
      </c>
      <c r="D126" s="148" t="s">
        <v>166</v>
      </c>
      <c r="E126" s="148" t="s">
        <v>460</v>
      </c>
    </row>
    <row r="127" spans="1:5">
      <c r="A127" s="148" t="s">
        <v>254</v>
      </c>
      <c r="B127" s="148" t="s">
        <v>405</v>
      </c>
      <c r="D127" s="148" t="s">
        <v>166</v>
      </c>
      <c r="E127" s="148" t="s">
        <v>461</v>
      </c>
    </row>
    <row r="128" spans="1:5">
      <c r="A128" s="148" t="s">
        <v>254</v>
      </c>
      <c r="B128" s="148" t="s">
        <v>407</v>
      </c>
      <c r="D128" s="148" t="s">
        <v>166</v>
      </c>
      <c r="E128" s="148" t="s">
        <v>462</v>
      </c>
    </row>
    <row r="129" spans="1:5">
      <c r="A129" s="148" t="s">
        <v>254</v>
      </c>
      <c r="B129" s="148" t="s">
        <v>409</v>
      </c>
      <c r="D129" s="148" t="s">
        <v>166</v>
      </c>
      <c r="E129" s="148" t="s">
        <v>463</v>
      </c>
    </row>
    <row r="130" spans="1:5">
      <c r="A130" s="148" t="s">
        <v>254</v>
      </c>
      <c r="B130" s="148" t="s">
        <v>412</v>
      </c>
      <c r="D130" s="148" t="s">
        <v>166</v>
      </c>
      <c r="E130" s="148" t="s">
        <v>464</v>
      </c>
    </row>
    <row r="131" spans="1:5">
      <c r="A131" s="148" t="s">
        <v>254</v>
      </c>
      <c r="B131" s="148" t="s">
        <v>418</v>
      </c>
      <c r="D131" s="148" t="s">
        <v>166</v>
      </c>
      <c r="E131" s="148" t="s">
        <v>465</v>
      </c>
    </row>
    <row r="132" spans="1:5">
      <c r="A132" s="148" t="s">
        <v>254</v>
      </c>
      <c r="B132" s="148" t="s">
        <v>422</v>
      </c>
      <c r="D132" s="148" t="s">
        <v>166</v>
      </c>
      <c r="E132" s="148" t="s">
        <v>466</v>
      </c>
    </row>
    <row r="133" spans="1:5">
      <c r="A133" s="148" t="s">
        <v>254</v>
      </c>
      <c r="B133" s="148" t="s">
        <v>431</v>
      </c>
      <c r="D133" s="148" t="s">
        <v>166</v>
      </c>
      <c r="E133" s="148" t="s">
        <v>467</v>
      </c>
    </row>
    <row r="134" spans="1:5">
      <c r="A134" s="148" t="s">
        <v>595</v>
      </c>
      <c r="B134" s="148" t="s">
        <v>438</v>
      </c>
      <c r="D134" s="148" t="s">
        <v>166</v>
      </c>
      <c r="E134" s="148" t="s">
        <v>468</v>
      </c>
    </row>
    <row r="135" spans="1:5">
      <c r="A135" s="148" t="s">
        <v>595</v>
      </c>
      <c r="B135" s="148" t="s">
        <v>439</v>
      </c>
      <c r="D135" s="148" t="s">
        <v>166</v>
      </c>
      <c r="E135" s="148" t="s">
        <v>469</v>
      </c>
    </row>
    <row r="136" spans="1:5">
      <c r="A136" s="148" t="s">
        <v>595</v>
      </c>
      <c r="B136" s="148" t="s">
        <v>440</v>
      </c>
      <c r="D136" s="148" t="s">
        <v>166</v>
      </c>
      <c r="E136" s="148" t="s">
        <v>470</v>
      </c>
    </row>
    <row r="137" spans="1:5">
      <c r="A137" s="148" t="s">
        <v>595</v>
      </c>
      <c r="B137" s="148" t="s">
        <v>441</v>
      </c>
      <c r="D137" s="148" t="s">
        <v>166</v>
      </c>
      <c r="E137" s="148" t="s">
        <v>471</v>
      </c>
    </row>
    <row r="138" spans="1:5">
      <c r="A138" s="148" t="s">
        <v>595</v>
      </c>
      <c r="B138" s="148" t="s">
        <v>442</v>
      </c>
      <c r="D138" s="148" t="s">
        <v>166</v>
      </c>
      <c r="E138" s="148" t="s">
        <v>472</v>
      </c>
    </row>
    <row r="139" spans="1:5">
      <c r="A139" s="148" t="s">
        <v>595</v>
      </c>
      <c r="B139" s="148" t="s">
        <v>444</v>
      </c>
      <c r="D139" s="148" t="s">
        <v>166</v>
      </c>
      <c r="E139" s="148" t="s">
        <v>473</v>
      </c>
    </row>
    <row r="140" spans="1:5">
      <c r="A140" s="148" t="s">
        <v>595</v>
      </c>
      <c r="B140" s="148" t="s">
        <v>445</v>
      </c>
      <c r="D140" s="148" t="s">
        <v>166</v>
      </c>
      <c r="E140" s="148" t="s">
        <v>474</v>
      </c>
    </row>
    <row r="141" spans="1:5">
      <c r="A141" s="148" t="s">
        <v>595</v>
      </c>
      <c r="B141" s="148" t="s">
        <v>450</v>
      </c>
      <c r="D141" s="148" t="s">
        <v>166</v>
      </c>
      <c r="E141" s="148" t="s">
        <v>475</v>
      </c>
    </row>
    <row r="142" spans="1:5">
      <c r="A142" s="148" t="s">
        <v>595</v>
      </c>
      <c r="B142" s="148" t="s">
        <v>452</v>
      </c>
      <c r="D142" s="148" t="s">
        <v>166</v>
      </c>
      <c r="E142" s="148" t="s">
        <v>476</v>
      </c>
    </row>
    <row r="143" spans="1:5">
      <c r="A143" s="148" t="s">
        <v>595</v>
      </c>
      <c r="B143" s="148" t="s">
        <v>453</v>
      </c>
      <c r="D143" s="148" t="s">
        <v>166</v>
      </c>
      <c r="E143" s="148" t="s">
        <v>477</v>
      </c>
    </row>
    <row r="144" spans="1:5">
      <c r="A144" s="148" t="s">
        <v>595</v>
      </c>
      <c r="B144" s="148" t="s">
        <v>454</v>
      </c>
      <c r="D144" s="148" t="s">
        <v>166</v>
      </c>
      <c r="E144" s="148" t="s">
        <v>478</v>
      </c>
    </row>
    <row r="145" spans="1:5">
      <c r="A145" s="148" t="s">
        <v>595</v>
      </c>
      <c r="B145" s="148" t="s">
        <v>462</v>
      </c>
      <c r="D145" s="148" t="s">
        <v>166</v>
      </c>
      <c r="E145" s="148" t="s">
        <v>479</v>
      </c>
    </row>
    <row r="146" spans="1:5">
      <c r="A146" s="148" t="s">
        <v>595</v>
      </c>
      <c r="B146" s="148" t="s">
        <v>463</v>
      </c>
      <c r="D146" s="148" t="s">
        <v>166</v>
      </c>
      <c r="E146" s="148" t="s">
        <v>480</v>
      </c>
    </row>
    <row r="147" spans="1:5">
      <c r="A147" s="148" t="s">
        <v>595</v>
      </c>
      <c r="B147" s="148" t="s">
        <v>470</v>
      </c>
      <c r="D147" s="148" t="s">
        <v>166</v>
      </c>
      <c r="E147" s="148" t="s">
        <v>481</v>
      </c>
    </row>
    <row r="148" spans="1:5">
      <c r="A148" s="148" t="s">
        <v>595</v>
      </c>
      <c r="B148" s="148" t="s">
        <v>471</v>
      </c>
      <c r="D148" s="148" t="s">
        <v>166</v>
      </c>
      <c r="E148" s="148" t="s">
        <v>482</v>
      </c>
    </row>
    <row r="149" spans="1:5">
      <c r="A149" s="148" t="s">
        <v>595</v>
      </c>
      <c r="B149" s="148" t="s">
        <v>472</v>
      </c>
      <c r="D149" s="148" t="s">
        <v>166</v>
      </c>
      <c r="E149" s="148" t="s">
        <v>483</v>
      </c>
    </row>
    <row r="150" spans="1:5">
      <c r="A150" s="148" t="s">
        <v>595</v>
      </c>
      <c r="B150" s="148" t="s">
        <v>474</v>
      </c>
      <c r="D150" s="148" t="s">
        <v>166</v>
      </c>
      <c r="E150" s="148" t="s">
        <v>484</v>
      </c>
    </row>
    <row r="151" spans="1:5">
      <c r="A151" s="148" t="s">
        <v>595</v>
      </c>
      <c r="B151" s="148" t="s">
        <v>479</v>
      </c>
      <c r="D151" s="148" t="s">
        <v>166</v>
      </c>
      <c r="E151" s="148" t="s">
        <v>485</v>
      </c>
    </row>
    <row r="152" spans="1:5">
      <c r="A152" s="148" t="s">
        <v>595</v>
      </c>
      <c r="B152" s="148" t="s">
        <v>480</v>
      </c>
      <c r="D152" s="148" t="s">
        <v>166</v>
      </c>
      <c r="E152" s="148" t="s">
        <v>486</v>
      </c>
    </row>
    <row r="153" spans="1:5">
      <c r="A153" s="148" t="s">
        <v>595</v>
      </c>
      <c r="B153" s="148" t="s">
        <v>483</v>
      </c>
      <c r="D153" s="148" t="s">
        <v>166</v>
      </c>
      <c r="E153" s="148" t="s">
        <v>487</v>
      </c>
    </row>
    <row r="154" spans="1:5">
      <c r="A154" s="148" t="s">
        <v>595</v>
      </c>
      <c r="B154" s="148" t="s">
        <v>485</v>
      </c>
      <c r="D154" s="148" t="s">
        <v>166</v>
      </c>
      <c r="E154" s="148" t="s">
        <v>488</v>
      </c>
    </row>
    <row r="155" spans="1:5">
      <c r="A155" s="148" t="s">
        <v>595</v>
      </c>
      <c r="B155" s="148" t="s">
        <v>486</v>
      </c>
      <c r="D155" s="148" t="s">
        <v>166</v>
      </c>
      <c r="E155" s="148" t="s">
        <v>489</v>
      </c>
    </row>
    <row r="156" spans="1:5">
      <c r="A156" s="148" t="s">
        <v>595</v>
      </c>
      <c r="B156" s="148" t="s">
        <v>487</v>
      </c>
      <c r="D156" s="148" t="s">
        <v>166</v>
      </c>
      <c r="E156" s="148" t="s">
        <v>490</v>
      </c>
    </row>
    <row r="157" spans="1:5">
      <c r="A157" s="148" t="s">
        <v>595</v>
      </c>
      <c r="B157" s="148" t="s">
        <v>491</v>
      </c>
      <c r="D157" s="148" t="s">
        <v>166</v>
      </c>
      <c r="E157" s="148" t="s">
        <v>491</v>
      </c>
    </row>
    <row r="158" spans="1:5">
      <c r="A158" s="148" t="s">
        <v>595</v>
      </c>
      <c r="B158" s="148" t="s">
        <v>493</v>
      </c>
      <c r="D158" s="148" t="s">
        <v>166</v>
      </c>
      <c r="E158" s="148" t="s">
        <v>492</v>
      </c>
    </row>
    <row r="159" spans="1:5">
      <c r="A159" s="148" t="s">
        <v>595</v>
      </c>
      <c r="B159" s="148" t="s">
        <v>494</v>
      </c>
      <c r="D159" s="148" t="s">
        <v>166</v>
      </c>
      <c r="E159" s="148" t="s">
        <v>493</v>
      </c>
    </row>
    <row r="160" spans="1:5">
      <c r="A160" s="148" t="s">
        <v>595</v>
      </c>
      <c r="B160" s="148" t="s">
        <v>496</v>
      </c>
      <c r="D160" s="148" t="s">
        <v>166</v>
      </c>
      <c r="E160" s="148" t="s">
        <v>494</v>
      </c>
    </row>
    <row r="161" spans="1:5">
      <c r="A161" s="148" t="s">
        <v>595</v>
      </c>
      <c r="B161" s="148" t="s">
        <v>499</v>
      </c>
      <c r="D161" s="148" t="s">
        <v>166</v>
      </c>
      <c r="E161" s="148" t="s">
        <v>495</v>
      </c>
    </row>
    <row r="162" spans="1:5">
      <c r="A162" s="148" t="s">
        <v>595</v>
      </c>
      <c r="B162" s="148" t="s">
        <v>506</v>
      </c>
      <c r="D162" s="148" t="s">
        <v>166</v>
      </c>
      <c r="E162" s="148" t="s">
        <v>496</v>
      </c>
    </row>
    <row r="163" spans="1:5">
      <c r="A163" s="148" t="s">
        <v>595</v>
      </c>
      <c r="B163" s="148" t="s">
        <v>509</v>
      </c>
      <c r="D163" s="148" t="s">
        <v>166</v>
      </c>
      <c r="E163" s="148" t="s">
        <v>497</v>
      </c>
    </row>
    <row r="164" spans="1:5">
      <c r="A164" s="148" t="s">
        <v>595</v>
      </c>
      <c r="B164" s="148" t="s">
        <v>510</v>
      </c>
      <c r="D164" s="148" t="s">
        <v>166</v>
      </c>
      <c r="E164" s="148" t="s">
        <v>498</v>
      </c>
    </row>
    <row r="165" spans="1:5">
      <c r="A165" s="148" t="s">
        <v>595</v>
      </c>
      <c r="B165" s="148" t="s">
        <v>512</v>
      </c>
      <c r="D165" s="148" t="s">
        <v>166</v>
      </c>
      <c r="E165" s="148" t="s">
        <v>499</v>
      </c>
    </row>
    <row r="166" spans="1:5">
      <c r="A166" s="148" t="s">
        <v>595</v>
      </c>
      <c r="B166" s="148" t="s">
        <v>514</v>
      </c>
      <c r="D166" s="148" t="s">
        <v>166</v>
      </c>
      <c r="E166" s="148" t="s">
        <v>500</v>
      </c>
    </row>
    <row r="167" spans="1:5">
      <c r="A167" s="148" t="s">
        <v>595</v>
      </c>
      <c r="B167" s="148" t="s">
        <v>516</v>
      </c>
      <c r="D167" s="148" t="s">
        <v>166</v>
      </c>
      <c r="E167" s="148" t="s">
        <v>501</v>
      </c>
    </row>
    <row r="168" spans="1:5">
      <c r="A168" s="148" t="s">
        <v>595</v>
      </c>
      <c r="B168" s="148" t="s">
        <v>517</v>
      </c>
      <c r="D168" s="148" t="s">
        <v>166</v>
      </c>
      <c r="E168" s="148" t="s">
        <v>502</v>
      </c>
    </row>
    <row r="169" spans="1:5">
      <c r="A169" s="148" t="s">
        <v>595</v>
      </c>
      <c r="B169" s="148" t="s">
        <v>518</v>
      </c>
      <c r="D169" s="148" t="s">
        <v>166</v>
      </c>
      <c r="E169" s="148" t="s">
        <v>503</v>
      </c>
    </row>
    <row r="170" spans="1:5">
      <c r="A170" s="148" t="s">
        <v>595</v>
      </c>
      <c r="B170" s="148" t="s">
        <v>520</v>
      </c>
      <c r="D170" s="148" t="s">
        <v>166</v>
      </c>
      <c r="E170" s="148" t="s">
        <v>504</v>
      </c>
    </row>
    <row r="171" spans="1:5">
      <c r="A171" s="148" t="s">
        <v>595</v>
      </c>
      <c r="B171" s="148" t="s">
        <v>523</v>
      </c>
      <c r="D171" s="148" t="s">
        <v>166</v>
      </c>
      <c r="E171" s="148" t="s">
        <v>505</v>
      </c>
    </row>
    <row r="172" spans="1:5">
      <c r="A172" s="148" t="s">
        <v>595</v>
      </c>
      <c r="B172" s="148" t="s">
        <v>524</v>
      </c>
      <c r="D172" s="148" t="s">
        <v>166</v>
      </c>
      <c r="E172" s="148" t="s">
        <v>506</v>
      </c>
    </row>
    <row r="173" spans="1:5">
      <c r="A173" s="148" t="s">
        <v>595</v>
      </c>
      <c r="B173" s="148" t="s">
        <v>526</v>
      </c>
      <c r="D173" s="148" t="s">
        <v>166</v>
      </c>
      <c r="E173" s="148" t="s">
        <v>507</v>
      </c>
    </row>
    <row r="174" spans="1:5">
      <c r="A174" s="148" t="s">
        <v>595</v>
      </c>
      <c r="B174" s="148" t="s">
        <v>528</v>
      </c>
      <c r="D174" s="148" t="s">
        <v>166</v>
      </c>
      <c r="E174" s="148" t="s">
        <v>508</v>
      </c>
    </row>
    <row r="175" spans="1:5">
      <c r="A175" s="148" t="s">
        <v>595</v>
      </c>
      <c r="B175" s="148" t="s">
        <v>529</v>
      </c>
      <c r="D175" s="148" t="s">
        <v>166</v>
      </c>
      <c r="E175" s="148" t="s">
        <v>509</v>
      </c>
    </row>
    <row r="176" spans="1:5">
      <c r="A176" s="148" t="s">
        <v>595</v>
      </c>
      <c r="B176" s="148" t="s">
        <v>532</v>
      </c>
      <c r="D176" s="148" t="s">
        <v>166</v>
      </c>
      <c r="E176" s="148" t="s">
        <v>510</v>
      </c>
    </row>
    <row r="177" spans="1:5">
      <c r="A177" s="148" t="s">
        <v>595</v>
      </c>
      <c r="B177" s="148" t="s">
        <v>534</v>
      </c>
      <c r="D177" s="148" t="s">
        <v>166</v>
      </c>
      <c r="E177" s="148" t="s">
        <v>511</v>
      </c>
    </row>
    <row r="178" spans="1:5">
      <c r="A178" s="148" t="s">
        <v>595</v>
      </c>
      <c r="B178" s="148" t="s">
        <v>535</v>
      </c>
      <c r="D178" s="148" t="s">
        <v>166</v>
      </c>
      <c r="E178" s="148" t="s">
        <v>512</v>
      </c>
    </row>
    <row r="179" spans="1:5">
      <c r="A179" s="148" t="s">
        <v>595</v>
      </c>
      <c r="B179" s="148" t="s">
        <v>537</v>
      </c>
      <c r="D179" s="148" t="s">
        <v>166</v>
      </c>
      <c r="E179" s="148" t="s">
        <v>513</v>
      </c>
    </row>
    <row r="180" spans="1:5">
      <c r="A180" s="148" t="s">
        <v>595</v>
      </c>
      <c r="B180" s="148" t="s">
        <v>538</v>
      </c>
      <c r="D180" s="148" t="s">
        <v>166</v>
      </c>
      <c r="E180" s="148" t="s">
        <v>514</v>
      </c>
    </row>
    <row r="181" spans="1:5">
      <c r="A181" s="148" t="s">
        <v>595</v>
      </c>
      <c r="B181" s="148" t="s">
        <v>539</v>
      </c>
      <c r="D181" s="148" t="s">
        <v>166</v>
      </c>
      <c r="E181" s="148" t="s">
        <v>515</v>
      </c>
    </row>
    <row r="182" spans="1:5">
      <c r="A182" s="148" t="s">
        <v>595</v>
      </c>
      <c r="B182" s="148" t="s">
        <v>542</v>
      </c>
      <c r="D182" s="148" t="s">
        <v>166</v>
      </c>
      <c r="E182" s="148" t="s">
        <v>516</v>
      </c>
    </row>
    <row r="183" spans="1:5">
      <c r="A183" s="148" t="s">
        <v>595</v>
      </c>
      <c r="B183" s="148" t="s">
        <v>554</v>
      </c>
      <c r="D183" s="148" t="s">
        <v>166</v>
      </c>
      <c r="E183" s="148" t="s">
        <v>517</v>
      </c>
    </row>
    <row r="184" spans="1:5">
      <c r="A184" s="148" t="s">
        <v>595</v>
      </c>
      <c r="B184" s="148" t="s">
        <v>568</v>
      </c>
      <c r="D184" s="148" t="s">
        <v>166</v>
      </c>
      <c r="E184" s="148" t="s">
        <v>518</v>
      </c>
    </row>
    <row r="185" spans="1:5">
      <c r="A185" s="148" t="s">
        <v>595</v>
      </c>
      <c r="B185" s="148" t="s">
        <v>572</v>
      </c>
      <c r="D185" s="148" t="s">
        <v>166</v>
      </c>
      <c r="E185" s="148" t="s">
        <v>519</v>
      </c>
    </row>
    <row r="186" spans="1:5">
      <c r="A186" s="148" t="s">
        <v>595</v>
      </c>
      <c r="B186" s="148" t="s">
        <v>576</v>
      </c>
      <c r="D186" s="148" t="s">
        <v>166</v>
      </c>
      <c r="E186" s="148" t="s">
        <v>520</v>
      </c>
    </row>
    <row r="187" spans="1:5">
      <c r="A187" s="148" t="s">
        <v>595</v>
      </c>
      <c r="B187" s="148" t="s">
        <v>578</v>
      </c>
      <c r="D187" s="148" t="s">
        <v>166</v>
      </c>
      <c r="E187" s="148" t="s">
        <v>521</v>
      </c>
    </row>
    <row r="188" spans="1:5">
      <c r="A188" s="148" t="s">
        <v>595</v>
      </c>
      <c r="B188" s="148" t="s">
        <v>580</v>
      </c>
      <c r="D188" s="148" t="s">
        <v>166</v>
      </c>
      <c r="E188" s="148" t="s">
        <v>522</v>
      </c>
    </row>
    <row r="189" spans="1:5">
      <c r="A189" s="148" t="s">
        <v>595</v>
      </c>
      <c r="B189" s="148" t="s">
        <v>581</v>
      </c>
      <c r="D189" s="148" t="s">
        <v>166</v>
      </c>
      <c r="E189" s="148" t="s">
        <v>523</v>
      </c>
    </row>
    <row r="190" spans="1:5">
      <c r="A190" s="148" t="s">
        <v>595</v>
      </c>
      <c r="B190" s="148" t="s">
        <v>582</v>
      </c>
      <c r="D190" s="148" t="s">
        <v>166</v>
      </c>
      <c r="E190" s="148" t="s">
        <v>524</v>
      </c>
    </row>
    <row r="191" spans="1:5">
      <c r="A191" s="148" t="s">
        <v>595</v>
      </c>
      <c r="B191" s="148" t="s">
        <v>583</v>
      </c>
      <c r="D191" s="148" t="s">
        <v>166</v>
      </c>
      <c r="E191" s="148" t="s">
        <v>525</v>
      </c>
    </row>
    <row r="192" spans="1:5">
      <c r="A192" s="148" t="s">
        <v>595</v>
      </c>
      <c r="B192" s="148" t="s">
        <v>586</v>
      </c>
      <c r="D192" s="148" t="s">
        <v>166</v>
      </c>
      <c r="E192" s="148" t="s">
        <v>526</v>
      </c>
    </row>
    <row r="193" spans="1:5">
      <c r="A193" s="148" t="s">
        <v>595</v>
      </c>
      <c r="B193" s="148" t="s">
        <v>587</v>
      </c>
      <c r="D193" s="148" t="s">
        <v>166</v>
      </c>
      <c r="E193" s="148" t="s">
        <v>527</v>
      </c>
    </row>
    <row r="194" spans="1:5">
      <c r="A194" s="148" t="s">
        <v>595</v>
      </c>
      <c r="B194" s="148" t="s">
        <v>591</v>
      </c>
      <c r="D194" s="148" t="s">
        <v>166</v>
      </c>
      <c r="E194" s="148" t="s">
        <v>528</v>
      </c>
    </row>
    <row r="195" spans="1:5">
      <c r="A195" s="148" t="s">
        <v>595</v>
      </c>
      <c r="B195" s="148" t="s">
        <v>592</v>
      </c>
      <c r="D195" s="148" t="s">
        <v>166</v>
      </c>
      <c r="E195" s="148" t="s">
        <v>529</v>
      </c>
    </row>
    <row r="196" spans="1:5">
      <c r="A196" s="148" t="s">
        <v>270</v>
      </c>
      <c r="B196" s="148" t="s">
        <v>338</v>
      </c>
      <c r="D196" s="148" t="s">
        <v>166</v>
      </c>
      <c r="E196" s="148" t="s">
        <v>530</v>
      </c>
    </row>
    <row r="197" spans="1:5">
      <c r="A197" s="148" t="s">
        <v>270</v>
      </c>
      <c r="B197" s="148" t="s">
        <v>339</v>
      </c>
      <c r="D197" s="148" t="s">
        <v>166</v>
      </c>
      <c r="E197" s="148" t="s">
        <v>531</v>
      </c>
    </row>
    <row r="198" spans="1:5">
      <c r="A198" s="148" t="s">
        <v>270</v>
      </c>
      <c r="B198" s="148" t="s">
        <v>342</v>
      </c>
      <c r="D198" s="148" t="s">
        <v>166</v>
      </c>
      <c r="E198" s="148" t="s">
        <v>532</v>
      </c>
    </row>
    <row r="199" spans="1:5">
      <c r="A199" s="148" t="s">
        <v>270</v>
      </c>
      <c r="B199" s="148" t="s">
        <v>343</v>
      </c>
      <c r="D199" s="148" t="s">
        <v>166</v>
      </c>
      <c r="E199" s="148" t="s">
        <v>533</v>
      </c>
    </row>
    <row r="200" spans="1:5">
      <c r="A200" s="148" t="s">
        <v>270</v>
      </c>
      <c r="B200" s="148" t="s">
        <v>344</v>
      </c>
      <c r="D200" s="148" t="s">
        <v>166</v>
      </c>
      <c r="E200" s="148" t="s">
        <v>534</v>
      </c>
    </row>
    <row r="201" spans="1:5">
      <c r="A201" s="148" t="s">
        <v>270</v>
      </c>
      <c r="B201" s="148" t="s">
        <v>346</v>
      </c>
      <c r="D201" s="148" t="s">
        <v>166</v>
      </c>
      <c r="E201" s="148" t="s">
        <v>535</v>
      </c>
    </row>
    <row r="202" spans="1:5">
      <c r="A202" s="148" t="s">
        <v>270</v>
      </c>
      <c r="B202" s="148" t="s">
        <v>350</v>
      </c>
      <c r="D202" s="148" t="s">
        <v>166</v>
      </c>
      <c r="E202" s="148" t="s">
        <v>536</v>
      </c>
    </row>
    <row r="203" spans="1:5">
      <c r="A203" s="148" t="s">
        <v>270</v>
      </c>
      <c r="B203" s="148" t="s">
        <v>352</v>
      </c>
      <c r="D203" s="148" t="s">
        <v>166</v>
      </c>
      <c r="E203" s="148" t="s">
        <v>537</v>
      </c>
    </row>
    <row r="204" spans="1:5">
      <c r="A204" s="148" t="s">
        <v>270</v>
      </c>
      <c r="B204" s="148" t="s">
        <v>353</v>
      </c>
      <c r="D204" s="148" t="s">
        <v>166</v>
      </c>
      <c r="E204" s="148" t="s">
        <v>538</v>
      </c>
    </row>
    <row r="205" spans="1:5">
      <c r="A205" s="148" t="s">
        <v>270</v>
      </c>
      <c r="B205" s="148" t="s">
        <v>355</v>
      </c>
      <c r="D205" s="148" t="s">
        <v>166</v>
      </c>
      <c r="E205" s="148" t="s">
        <v>539</v>
      </c>
    </row>
    <row r="206" spans="1:5">
      <c r="A206" s="148" t="s">
        <v>270</v>
      </c>
      <c r="B206" s="148" t="s">
        <v>356</v>
      </c>
      <c r="D206" s="148" t="s">
        <v>166</v>
      </c>
      <c r="E206" s="148" t="s">
        <v>540</v>
      </c>
    </row>
    <row r="207" spans="1:5">
      <c r="A207" s="148" t="s">
        <v>270</v>
      </c>
      <c r="B207" s="148" t="s">
        <v>357</v>
      </c>
      <c r="D207" s="148" t="s">
        <v>166</v>
      </c>
      <c r="E207" s="148" t="s">
        <v>541</v>
      </c>
    </row>
    <row r="208" spans="1:5">
      <c r="A208" s="148" t="s">
        <v>270</v>
      </c>
      <c r="B208" s="148" t="s">
        <v>358</v>
      </c>
      <c r="D208" s="148" t="s">
        <v>166</v>
      </c>
      <c r="E208" s="148" t="s">
        <v>542</v>
      </c>
    </row>
    <row r="209" spans="1:5">
      <c r="A209" s="148" t="s">
        <v>270</v>
      </c>
      <c r="B209" s="148" t="s">
        <v>360</v>
      </c>
      <c r="D209" s="148" t="s">
        <v>166</v>
      </c>
      <c r="E209" s="148" t="s">
        <v>543</v>
      </c>
    </row>
    <row r="210" spans="1:5">
      <c r="A210" s="148" t="s">
        <v>270</v>
      </c>
      <c r="B210" s="148" t="s">
        <v>362</v>
      </c>
      <c r="D210" s="148" t="s">
        <v>166</v>
      </c>
      <c r="E210" s="148" t="s">
        <v>544</v>
      </c>
    </row>
    <row r="211" spans="1:5">
      <c r="A211" s="148" t="s">
        <v>270</v>
      </c>
      <c r="B211" s="148" t="s">
        <v>366</v>
      </c>
      <c r="D211" s="148" t="s">
        <v>166</v>
      </c>
      <c r="E211" s="148" t="s">
        <v>545</v>
      </c>
    </row>
    <row r="212" spans="1:5">
      <c r="A212" s="148" t="s">
        <v>270</v>
      </c>
      <c r="B212" s="148" t="s">
        <v>367</v>
      </c>
      <c r="D212" s="148" t="s">
        <v>166</v>
      </c>
      <c r="E212" s="148" t="s">
        <v>546</v>
      </c>
    </row>
    <row r="213" spans="1:5">
      <c r="A213" s="148" t="s">
        <v>270</v>
      </c>
      <c r="B213" s="148" t="s">
        <v>368</v>
      </c>
      <c r="D213" s="148" t="s">
        <v>166</v>
      </c>
      <c r="E213" s="148" t="s">
        <v>547</v>
      </c>
    </row>
    <row r="214" spans="1:5">
      <c r="A214" s="148" t="s">
        <v>270</v>
      </c>
      <c r="B214" s="148" t="s">
        <v>370</v>
      </c>
      <c r="D214" s="148" t="s">
        <v>166</v>
      </c>
      <c r="E214" s="148" t="s">
        <v>548</v>
      </c>
    </row>
    <row r="215" spans="1:5">
      <c r="A215" s="148" t="s">
        <v>270</v>
      </c>
      <c r="B215" s="148" t="s">
        <v>371</v>
      </c>
      <c r="D215" s="148" t="s">
        <v>166</v>
      </c>
      <c r="E215" s="148" t="s">
        <v>549</v>
      </c>
    </row>
    <row r="216" spans="1:5">
      <c r="A216" s="148" t="s">
        <v>270</v>
      </c>
      <c r="B216" s="148" t="s">
        <v>372</v>
      </c>
      <c r="D216" s="148" t="s">
        <v>166</v>
      </c>
      <c r="E216" s="148" t="s">
        <v>550</v>
      </c>
    </row>
    <row r="217" spans="1:5">
      <c r="A217" s="148" t="s">
        <v>270</v>
      </c>
      <c r="B217" s="148" t="s">
        <v>373</v>
      </c>
      <c r="D217" s="148" t="s">
        <v>166</v>
      </c>
      <c r="E217" s="148" t="s">
        <v>551</v>
      </c>
    </row>
    <row r="218" spans="1:5">
      <c r="A218" s="148" t="s">
        <v>270</v>
      </c>
      <c r="B218" s="148" t="s">
        <v>378</v>
      </c>
      <c r="D218" s="148" t="s">
        <v>166</v>
      </c>
      <c r="E218" s="148" t="s">
        <v>552</v>
      </c>
    </row>
    <row r="219" spans="1:5">
      <c r="A219" s="148" t="s">
        <v>270</v>
      </c>
      <c r="B219" s="148" t="s">
        <v>380</v>
      </c>
      <c r="D219" s="148" t="s">
        <v>166</v>
      </c>
      <c r="E219" s="148" t="s">
        <v>553</v>
      </c>
    </row>
    <row r="220" spans="1:5">
      <c r="A220" s="148" t="s">
        <v>270</v>
      </c>
      <c r="B220" s="148" t="s">
        <v>382</v>
      </c>
      <c r="D220" s="148" t="s">
        <v>166</v>
      </c>
      <c r="E220" s="148" t="s">
        <v>554</v>
      </c>
    </row>
    <row r="221" spans="1:5">
      <c r="A221" s="148" t="s">
        <v>270</v>
      </c>
      <c r="B221" s="148" t="s">
        <v>383</v>
      </c>
      <c r="D221" s="148" t="s">
        <v>166</v>
      </c>
      <c r="E221" s="148" t="s">
        <v>555</v>
      </c>
    </row>
    <row r="222" spans="1:5">
      <c r="A222" s="148" t="s">
        <v>270</v>
      </c>
      <c r="B222" s="148" t="s">
        <v>385</v>
      </c>
      <c r="D222" s="148" t="s">
        <v>166</v>
      </c>
      <c r="E222" s="148" t="s">
        <v>556</v>
      </c>
    </row>
    <row r="223" spans="1:5">
      <c r="A223" s="148" t="s">
        <v>270</v>
      </c>
      <c r="B223" s="148" t="s">
        <v>386</v>
      </c>
      <c r="D223" s="148" t="s">
        <v>166</v>
      </c>
      <c r="E223" s="148" t="s">
        <v>557</v>
      </c>
    </row>
    <row r="224" spans="1:5">
      <c r="A224" s="148" t="s">
        <v>270</v>
      </c>
      <c r="B224" s="148" t="s">
        <v>387</v>
      </c>
      <c r="D224" s="148" t="s">
        <v>166</v>
      </c>
      <c r="E224" s="148" t="s">
        <v>558</v>
      </c>
    </row>
    <row r="225" spans="1:5">
      <c r="A225" s="148" t="s">
        <v>270</v>
      </c>
      <c r="B225" s="148" t="s">
        <v>388</v>
      </c>
      <c r="D225" s="148" t="s">
        <v>166</v>
      </c>
      <c r="E225" s="148" t="s">
        <v>559</v>
      </c>
    </row>
    <row r="226" spans="1:5">
      <c r="A226" s="148" t="s">
        <v>270</v>
      </c>
      <c r="B226" s="148" t="s">
        <v>389</v>
      </c>
      <c r="D226" s="148" t="s">
        <v>166</v>
      </c>
      <c r="E226" s="148" t="s">
        <v>560</v>
      </c>
    </row>
    <row r="227" spans="1:5">
      <c r="A227" s="148" t="s">
        <v>270</v>
      </c>
      <c r="B227" s="148" t="s">
        <v>390</v>
      </c>
      <c r="D227" s="148" t="s">
        <v>166</v>
      </c>
      <c r="E227" s="148" t="s">
        <v>561</v>
      </c>
    </row>
    <row r="228" spans="1:5">
      <c r="A228" s="148" t="s">
        <v>270</v>
      </c>
      <c r="B228" s="148" t="s">
        <v>393</v>
      </c>
      <c r="D228" s="148" t="s">
        <v>166</v>
      </c>
      <c r="E228" s="148" t="s">
        <v>562</v>
      </c>
    </row>
    <row r="229" spans="1:5">
      <c r="A229" s="148" t="s">
        <v>270</v>
      </c>
      <c r="B229" s="148" t="s">
        <v>395</v>
      </c>
      <c r="D229" s="148" t="s">
        <v>166</v>
      </c>
      <c r="E229" s="148" t="s">
        <v>563</v>
      </c>
    </row>
    <row r="230" spans="1:5">
      <c r="A230" s="148" t="s">
        <v>270</v>
      </c>
      <c r="B230" s="148" t="s">
        <v>396</v>
      </c>
      <c r="D230" s="148" t="s">
        <v>166</v>
      </c>
      <c r="E230" s="148" t="s">
        <v>564</v>
      </c>
    </row>
    <row r="231" spans="1:5">
      <c r="A231" s="148" t="s">
        <v>270</v>
      </c>
      <c r="B231" s="148" t="s">
        <v>397</v>
      </c>
      <c r="D231" s="148" t="s">
        <v>166</v>
      </c>
      <c r="E231" s="148" t="s">
        <v>565</v>
      </c>
    </row>
    <row r="232" spans="1:5">
      <c r="A232" s="148" t="s">
        <v>270</v>
      </c>
      <c r="B232" s="148" t="s">
        <v>398</v>
      </c>
      <c r="D232" s="148" t="s">
        <v>166</v>
      </c>
      <c r="E232" s="148" t="s">
        <v>566</v>
      </c>
    </row>
    <row r="233" spans="1:5">
      <c r="A233" s="148" t="s">
        <v>270</v>
      </c>
      <c r="B233" s="148" t="s">
        <v>399</v>
      </c>
      <c r="D233" s="148" t="s">
        <v>166</v>
      </c>
      <c r="E233" s="148" t="s">
        <v>567</v>
      </c>
    </row>
    <row r="234" spans="1:5">
      <c r="A234" s="148" t="s">
        <v>270</v>
      </c>
      <c r="B234" s="148" t="s">
        <v>402</v>
      </c>
      <c r="D234" s="148" t="s">
        <v>166</v>
      </c>
      <c r="E234" s="148" t="s">
        <v>568</v>
      </c>
    </row>
    <row r="235" spans="1:5">
      <c r="A235" s="148" t="s">
        <v>270</v>
      </c>
      <c r="B235" s="148" t="s">
        <v>406</v>
      </c>
      <c r="D235" s="148" t="s">
        <v>166</v>
      </c>
      <c r="E235" s="148" t="s">
        <v>569</v>
      </c>
    </row>
    <row r="236" spans="1:5">
      <c r="A236" s="148" t="s">
        <v>270</v>
      </c>
      <c r="B236" s="148" t="s">
        <v>408</v>
      </c>
      <c r="D236" s="148" t="s">
        <v>166</v>
      </c>
      <c r="E236" s="148" t="s">
        <v>570</v>
      </c>
    </row>
    <row r="237" spans="1:5">
      <c r="A237" s="148" t="s">
        <v>270</v>
      </c>
      <c r="B237" s="148" t="s">
        <v>410</v>
      </c>
      <c r="D237" s="148" t="s">
        <v>166</v>
      </c>
      <c r="E237" s="148" t="s">
        <v>571</v>
      </c>
    </row>
    <row r="238" spans="1:5">
      <c r="A238" s="148" t="s">
        <v>270</v>
      </c>
      <c r="B238" s="148" t="s">
        <v>411</v>
      </c>
      <c r="D238" s="148" t="s">
        <v>166</v>
      </c>
      <c r="E238" s="148" t="s">
        <v>572</v>
      </c>
    </row>
    <row r="239" spans="1:5">
      <c r="A239" s="148" t="s">
        <v>270</v>
      </c>
      <c r="B239" s="148" t="s">
        <v>413</v>
      </c>
      <c r="D239" s="148" t="s">
        <v>166</v>
      </c>
      <c r="E239" s="148" t="s">
        <v>573</v>
      </c>
    </row>
    <row r="240" spans="1:5">
      <c r="A240" s="148" t="s">
        <v>270</v>
      </c>
      <c r="B240" s="148" t="s">
        <v>414</v>
      </c>
      <c r="D240" s="148" t="s">
        <v>166</v>
      </c>
      <c r="E240" s="148" t="s">
        <v>574</v>
      </c>
    </row>
    <row r="241" spans="1:5">
      <c r="A241" s="148" t="s">
        <v>270</v>
      </c>
      <c r="B241" s="148" t="s">
        <v>416</v>
      </c>
      <c r="D241" s="148" t="s">
        <v>166</v>
      </c>
      <c r="E241" s="148" t="s">
        <v>575</v>
      </c>
    </row>
    <row r="242" spans="1:5">
      <c r="A242" s="148" t="s">
        <v>270</v>
      </c>
      <c r="B242" s="148" t="s">
        <v>417</v>
      </c>
      <c r="D242" s="148" t="s">
        <v>166</v>
      </c>
      <c r="E242" s="148" t="s">
        <v>576</v>
      </c>
    </row>
    <row r="243" spans="1:5">
      <c r="A243" s="148" t="s">
        <v>270</v>
      </c>
      <c r="B243" s="148" t="s">
        <v>419</v>
      </c>
      <c r="D243" s="148" t="s">
        <v>166</v>
      </c>
      <c r="E243" s="148" t="s">
        <v>577</v>
      </c>
    </row>
    <row r="244" spans="1:5">
      <c r="A244" s="148" t="s">
        <v>270</v>
      </c>
      <c r="B244" s="148" t="s">
        <v>420</v>
      </c>
      <c r="D244" s="148" t="s">
        <v>166</v>
      </c>
      <c r="E244" s="148" t="s">
        <v>578</v>
      </c>
    </row>
    <row r="245" spans="1:5">
      <c r="A245" s="148" t="s">
        <v>270</v>
      </c>
      <c r="B245" s="148" t="s">
        <v>421</v>
      </c>
      <c r="D245" s="148" t="s">
        <v>166</v>
      </c>
      <c r="E245" s="148" t="s">
        <v>579</v>
      </c>
    </row>
    <row r="246" spans="1:5">
      <c r="A246" s="148" t="s">
        <v>270</v>
      </c>
      <c r="B246" s="148" t="s">
        <v>423</v>
      </c>
      <c r="D246" s="148" t="s">
        <v>166</v>
      </c>
      <c r="E246" s="148" t="s">
        <v>580</v>
      </c>
    </row>
    <row r="247" spans="1:5">
      <c r="A247" s="148" t="s">
        <v>270</v>
      </c>
      <c r="B247" s="148" t="s">
        <v>424</v>
      </c>
      <c r="D247" s="148" t="s">
        <v>166</v>
      </c>
      <c r="E247" s="148" t="s">
        <v>581</v>
      </c>
    </row>
    <row r="248" spans="1:5">
      <c r="A248" s="148" t="s">
        <v>270</v>
      </c>
      <c r="B248" s="148" t="s">
        <v>425</v>
      </c>
      <c r="D248" s="148" t="s">
        <v>166</v>
      </c>
      <c r="E248" s="148" t="s">
        <v>582</v>
      </c>
    </row>
    <row r="249" spans="1:5">
      <c r="A249" s="148" t="s">
        <v>270</v>
      </c>
      <c r="B249" s="148" t="s">
        <v>426</v>
      </c>
      <c r="D249" s="148" t="s">
        <v>166</v>
      </c>
      <c r="E249" s="148" t="s">
        <v>583</v>
      </c>
    </row>
    <row r="250" spans="1:5">
      <c r="A250" s="148" t="s">
        <v>270</v>
      </c>
      <c r="B250" s="148" t="s">
        <v>427</v>
      </c>
      <c r="D250" s="148" t="s">
        <v>166</v>
      </c>
      <c r="E250" s="148" t="s">
        <v>584</v>
      </c>
    </row>
    <row r="251" spans="1:5">
      <c r="A251" s="148" t="s">
        <v>270</v>
      </c>
      <c r="B251" s="148" t="s">
        <v>428</v>
      </c>
      <c r="D251" s="148" t="s">
        <v>166</v>
      </c>
      <c r="E251" s="148" t="s">
        <v>585</v>
      </c>
    </row>
    <row r="252" spans="1:5">
      <c r="A252" s="148" t="s">
        <v>270</v>
      </c>
      <c r="B252" s="148" t="s">
        <v>429</v>
      </c>
      <c r="D252" s="148" t="s">
        <v>166</v>
      </c>
      <c r="E252" s="148" t="s">
        <v>586</v>
      </c>
    </row>
    <row r="253" spans="1:5">
      <c r="A253" s="148" t="s">
        <v>270</v>
      </c>
      <c r="B253" s="148" t="s">
        <v>430</v>
      </c>
      <c r="D253" s="148" t="s">
        <v>166</v>
      </c>
      <c r="E253" s="148" t="s">
        <v>587</v>
      </c>
    </row>
    <row r="254" spans="1:5">
      <c r="A254" s="148" t="s">
        <v>270</v>
      </c>
      <c r="B254" s="148" t="s">
        <v>432</v>
      </c>
      <c r="D254" s="148" t="s">
        <v>166</v>
      </c>
      <c r="E254" s="148" t="s">
        <v>588</v>
      </c>
    </row>
    <row r="255" spans="1:5">
      <c r="A255" s="148" t="s">
        <v>270</v>
      </c>
      <c r="B255" s="148" t="s">
        <v>584</v>
      </c>
      <c r="D255" s="148" t="s">
        <v>166</v>
      </c>
      <c r="E255" s="148" t="s">
        <v>589</v>
      </c>
    </row>
    <row r="256" spans="1:5">
      <c r="A256" s="148" t="s">
        <v>270</v>
      </c>
      <c r="B256" s="148" t="s">
        <v>433</v>
      </c>
      <c r="D256" s="148" t="s">
        <v>166</v>
      </c>
      <c r="E256" s="148" t="s">
        <v>590</v>
      </c>
    </row>
    <row r="257" spans="1:5">
      <c r="A257" s="148" t="s">
        <v>270</v>
      </c>
      <c r="B257" s="148" t="s">
        <v>434</v>
      </c>
      <c r="D257" s="148" t="s">
        <v>166</v>
      </c>
      <c r="E257" s="148" t="s">
        <v>591</v>
      </c>
    </row>
    <row r="258" spans="1:5">
      <c r="A258" s="148" t="s">
        <v>270</v>
      </c>
      <c r="B258" s="148" t="s">
        <v>590</v>
      </c>
      <c r="D258" s="148" t="s">
        <v>166</v>
      </c>
      <c r="E258" s="148" t="s">
        <v>592</v>
      </c>
    </row>
  </sheetData>
  <autoFilter ref="A4:E4" xr:uid="{10B1C80A-B072-40EF-AB6E-90B00EDC37BF}"/>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1"/>
  <sheetViews>
    <sheetView topLeftCell="A7" zoomScale="70" zoomScaleNormal="70" workbookViewId="0">
      <selection activeCell="F53" sqref="F53"/>
    </sheetView>
  </sheetViews>
  <sheetFormatPr defaultRowHeight="12.75"/>
  <cols>
    <col min="1" max="1" width="3" style="8" customWidth="1"/>
    <col min="2" max="7" width="9.140625" style="8"/>
    <col min="8" max="8" width="16.42578125" style="8" customWidth="1"/>
    <col min="9" max="16384" width="9.140625" style="8"/>
  </cols>
  <sheetData>
    <row r="1" spans="1:10" ht="5.45" customHeight="1"/>
    <row r="2" spans="1:10" ht="5.45" customHeight="1">
      <c r="A2" s="9"/>
      <c r="B2" s="9"/>
      <c r="C2" s="9"/>
      <c r="D2" s="9"/>
      <c r="E2" s="9"/>
      <c r="F2" s="9"/>
      <c r="G2" s="9"/>
      <c r="H2" s="9"/>
    </row>
    <row r="3" spans="1:10" ht="5.45" customHeight="1">
      <c r="A3" s="9"/>
      <c r="B3" s="9"/>
      <c r="C3" s="9"/>
      <c r="D3" s="9"/>
      <c r="E3" s="9"/>
      <c r="F3" s="9"/>
      <c r="G3" s="9"/>
      <c r="H3" s="9"/>
    </row>
    <row r="4" spans="1:10" ht="5.45" customHeight="1">
      <c r="A4" s="9"/>
      <c r="B4" s="9"/>
      <c r="C4" s="9"/>
      <c r="D4" s="9"/>
      <c r="E4" s="9"/>
      <c r="F4" s="9"/>
      <c r="G4" s="9"/>
      <c r="H4" s="9"/>
    </row>
    <row r="5" spans="1:10">
      <c r="A5" s="9"/>
      <c r="B5" s="9"/>
      <c r="C5" s="9"/>
      <c r="D5" s="9"/>
      <c r="E5" s="9"/>
      <c r="F5" s="9"/>
      <c r="G5" s="9"/>
      <c r="H5" s="9"/>
    </row>
    <row r="6" spans="1:10">
      <c r="A6" s="9"/>
      <c r="B6" s="9"/>
      <c r="C6" s="9"/>
      <c r="D6" s="9"/>
      <c r="E6" s="9"/>
      <c r="F6" s="9"/>
      <c r="G6" s="9"/>
      <c r="H6" s="9"/>
    </row>
    <row r="7" spans="1:10">
      <c r="A7" s="9"/>
      <c r="B7" s="9"/>
      <c r="C7" s="9"/>
      <c r="D7" s="9"/>
      <c r="E7" s="9"/>
      <c r="F7" s="9"/>
      <c r="G7" s="9"/>
      <c r="H7" s="9"/>
    </row>
    <row r="8" spans="1:10">
      <c r="A8" s="9"/>
      <c r="B8" s="9"/>
      <c r="C8" s="9"/>
      <c r="D8" s="9"/>
      <c r="E8" s="9"/>
      <c r="F8" s="9"/>
      <c r="G8" s="9"/>
      <c r="H8" s="9"/>
    </row>
    <row r="9" spans="1:10">
      <c r="A9" s="9"/>
      <c r="B9" s="9"/>
      <c r="C9" s="9"/>
      <c r="D9" s="9"/>
      <c r="E9" s="9"/>
      <c r="F9" s="9"/>
      <c r="G9" s="9"/>
      <c r="H9" s="9"/>
    </row>
    <row r="10" spans="1:10">
      <c r="A10" s="9"/>
      <c r="B10" s="9"/>
      <c r="C10" s="9"/>
      <c r="D10" s="9"/>
      <c r="E10" s="9"/>
      <c r="F10" s="9"/>
      <c r="G10" s="9"/>
      <c r="H10" s="9"/>
    </row>
    <row r="11" spans="1:10">
      <c r="A11" s="9"/>
      <c r="B11" s="9"/>
      <c r="C11" s="9"/>
      <c r="D11" s="9"/>
      <c r="E11" s="9"/>
      <c r="F11" s="9"/>
      <c r="G11" s="9"/>
      <c r="H11" s="9"/>
      <c r="J11" s="8" t="s">
        <v>8</v>
      </c>
    </row>
    <row r="12" spans="1:10">
      <c r="A12" s="9"/>
      <c r="B12" s="9"/>
      <c r="C12" s="9"/>
      <c r="D12" s="9"/>
      <c r="E12" s="9"/>
      <c r="F12" s="9"/>
      <c r="G12" s="9"/>
      <c r="H12" s="9"/>
    </row>
    <row r="13" spans="1:10">
      <c r="A13" s="9"/>
      <c r="B13" s="9"/>
      <c r="C13" s="9"/>
      <c r="D13" s="9"/>
      <c r="E13" s="9"/>
      <c r="F13" s="9"/>
      <c r="G13" s="9"/>
      <c r="H13" s="9"/>
    </row>
    <row r="14" spans="1:10">
      <c r="A14" s="9"/>
      <c r="B14" s="9"/>
      <c r="C14" s="9"/>
      <c r="D14" s="9"/>
      <c r="E14" s="9"/>
      <c r="F14" s="9"/>
      <c r="G14" s="9"/>
      <c r="H14" s="9"/>
    </row>
    <row r="15" spans="1:10">
      <c r="A15" s="9"/>
      <c r="B15" s="9"/>
      <c r="C15" s="9"/>
      <c r="D15" s="9"/>
      <c r="E15" s="9"/>
      <c r="F15" s="9"/>
      <c r="G15" s="9"/>
      <c r="H15" s="9"/>
    </row>
    <row r="22" spans="4:22" ht="60">
      <c r="D22" s="147"/>
      <c r="E22" s="147"/>
      <c r="F22" s="147"/>
      <c r="G22" s="147"/>
      <c r="H22" s="147"/>
      <c r="I22" s="147"/>
      <c r="J22" s="147"/>
      <c r="K22" s="147"/>
      <c r="L22" s="147"/>
      <c r="M22" s="147"/>
      <c r="N22" s="147"/>
      <c r="O22" s="147"/>
      <c r="P22" s="147"/>
      <c r="U22" s="146"/>
      <c r="V22" s="146"/>
    </row>
    <row r="41" spans="6:6" ht="69">
      <c r="F41" s="161" t="s">
        <v>639</v>
      </c>
    </row>
  </sheetData>
  <phoneticPr fontId="27"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D8BC-20AF-4A86-91D4-E254091096B3}">
  <sheetPr>
    <tabColor theme="7" tint="0.89999084444715716"/>
  </sheetPr>
  <dimension ref="A1"/>
  <sheetViews>
    <sheetView workbookViewId="0">
      <selection sqref="A1:XFD1048576"/>
    </sheetView>
  </sheetViews>
  <sheetFormatPr defaultRowHeight="12.75"/>
  <cols>
    <col min="1" max="16384" width="9.140625" style="8"/>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17"/>
  <sheetViews>
    <sheetView zoomScaleNormal="100" zoomScaleSheetLayoutView="100" workbookViewId="0">
      <selection activeCell="C15" sqref="C15"/>
    </sheetView>
  </sheetViews>
  <sheetFormatPr defaultRowHeight="12.75"/>
  <cols>
    <col min="1" max="1" width="2" bestFit="1" customWidth="1"/>
    <col min="2" max="2" width="39" bestFit="1" customWidth="1"/>
    <col min="3" max="3" width="96.42578125" customWidth="1"/>
  </cols>
  <sheetData>
    <row r="1" spans="2:6" ht="30.6" customHeight="1">
      <c r="B1" s="224" t="s">
        <v>38</v>
      </c>
      <c r="C1" s="224"/>
    </row>
    <row r="3" spans="2:6" ht="27.2" customHeight="1">
      <c r="B3" s="6" t="s">
        <v>10</v>
      </c>
      <c r="C3" s="6" t="s">
        <v>12</v>
      </c>
    </row>
    <row r="4" spans="2:6" ht="30" customHeight="1">
      <c r="B4" s="13" t="s">
        <v>11</v>
      </c>
      <c r="C4" s="21" t="s">
        <v>48</v>
      </c>
    </row>
    <row r="5" spans="2:6" ht="30" customHeight="1">
      <c r="B5" s="14" t="s">
        <v>32</v>
      </c>
      <c r="C5" s="21" t="s">
        <v>181</v>
      </c>
    </row>
    <row r="6" spans="2:6" ht="30" customHeight="1">
      <c r="B6" s="14" t="s">
        <v>7</v>
      </c>
      <c r="C6" s="21" t="s">
        <v>6</v>
      </c>
    </row>
    <row r="7" spans="2:6" ht="30" customHeight="1">
      <c r="B7" s="29" t="s">
        <v>22</v>
      </c>
      <c r="C7" s="21" t="s">
        <v>23</v>
      </c>
    </row>
    <row r="8" spans="2:6" ht="30" customHeight="1">
      <c r="B8" s="12" t="s">
        <v>13</v>
      </c>
      <c r="C8" s="22" t="s">
        <v>182</v>
      </c>
    </row>
    <row r="9" spans="2:6" ht="30" customHeight="1">
      <c r="B9" s="12" t="s">
        <v>15</v>
      </c>
      <c r="C9" s="22" t="s">
        <v>36</v>
      </c>
    </row>
    <row r="10" spans="2:6" ht="30" customHeight="1">
      <c r="B10" s="12" t="s">
        <v>190</v>
      </c>
      <c r="C10" s="22" t="s">
        <v>197</v>
      </c>
    </row>
    <row r="11" spans="2:6" ht="30" customHeight="1">
      <c r="B11" s="12" t="s">
        <v>149</v>
      </c>
      <c r="C11" s="22" t="s">
        <v>183</v>
      </c>
    </row>
    <row r="12" spans="2:6" ht="30" customHeight="1">
      <c r="B12" s="11" t="s">
        <v>14</v>
      </c>
      <c r="C12" s="22" t="s">
        <v>184</v>
      </c>
      <c r="F12" s="3"/>
    </row>
    <row r="13" spans="2:6" ht="30" customHeight="1">
      <c r="B13" s="11" t="s">
        <v>16</v>
      </c>
      <c r="C13" s="22" t="s">
        <v>37</v>
      </c>
    </row>
    <row r="14" spans="2:6" ht="42" customHeight="1">
      <c r="B14" s="16" t="s">
        <v>193</v>
      </c>
      <c r="C14" s="32" t="s">
        <v>194</v>
      </c>
    </row>
    <row r="15" spans="2:6" ht="30" customHeight="1">
      <c r="B15" s="16" t="s">
        <v>151</v>
      </c>
      <c r="C15" s="22" t="s">
        <v>201</v>
      </c>
    </row>
    <row r="16" spans="2:6" ht="30" customHeight="1">
      <c r="B16" s="16" t="s">
        <v>138</v>
      </c>
      <c r="C16" s="22" t="s">
        <v>137</v>
      </c>
    </row>
    <row r="17" spans="2:3" ht="30" customHeight="1">
      <c r="B17" s="16" t="s">
        <v>154</v>
      </c>
      <c r="C17" s="22" t="s">
        <v>155</v>
      </c>
    </row>
  </sheetData>
  <mergeCells count="1">
    <mergeCell ref="B1:C1"/>
  </mergeCells>
  <phoneticPr fontId="27" type="noConversion"/>
  <hyperlinks>
    <hyperlink ref="B4" location="Disclaimer!A1" display="Disclaimer" xr:uid="{00000000-0004-0000-0100-000000000000}"/>
    <hyperlink ref="B8" location="SummerSummary!A1" display="SummerSummary" xr:uid="{00000000-0004-0000-0100-000001000000}"/>
    <hyperlink ref="B12" location="WinterSummary!A1" display="WinterSummary" xr:uid="{00000000-0004-0000-0100-000002000000}"/>
    <hyperlink ref="B15" location="'Fuel Type Capacity Mix'!Print_Area" display="Fuel Type Capacity Mix" xr:uid="{00000000-0004-0000-0100-000003000000}"/>
    <hyperlink ref="B9" location="SummerCapacities!A1" display="SummerCapacities" xr:uid="{00000000-0004-0000-0100-000004000000}"/>
    <hyperlink ref="B13" location="WinterCapacities!A1" display="WinterCapacities" xr:uid="{00000000-0004-0000-0100-000005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6" location="'Fossil Fuel SODG Capacities'!A1" display="Fossil Fuel SODG Capacities" xr:uid="{00000000-0004-0000-0100-00000B000000}"/>
    <hyperlink ref="B11" location="'Planned Resource Scenarios'!A1" display="Planned Resources Scenarios" xr:uid="{C3F38A4E-B2F2-45AD-9E30-FD1BB376E601}"/>
    <hyperlink ref="B17:C17" location="'Decommissioned Gen. Resources'!A1" display="Decommissioned Gen. Resources" xr:uid="{AE355695-9CAB-44DA-ABAC-5929F7C21FFF}"/>
    <hyperlink ref="B10" location="'Peak v High Net Load Hour 2025'!A1" display="Peak v High Net Load Hour 2025" xr:uid="{5F458BD1-128F-4428-B604-FBCA7E32073B}"/>
    <hyperlink ref="B14" location="'Load Forecast, HB5066'!A1" display="Load Forecast, HB5066" xr:uid="{D126F388-E2FF-4BE5-96B0-DF6EFD6C1C52}"/>
  </hyperlinks>
  <printOptions horizontalCentered="1"/>
  <pageMargins left="0.5" right="0.25" top="0.5" bottom="0.5" header="0.5" footer="0.5"/>
  <pageSetup scale="97" firstPageNumber="2"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election activeCell="B25" sqref="B25"/>
    </sheetView>
  </sheetViews>
  <sheetFormatPr defaultRowHeight="12.75"/>
  <cols>
    <col min="1" max="1" width="2" bestFit="1" customWidth="1"/>
    <col min="2" max="2" width="91.42578125" customWidth="1"/>
  </cols>
  <sheetData>
    <row r="1" spans="2:5" ht="30.6" customHeight="1">
      <c r="B1" s="225" t="s">
        <v>11</v>
      </c>
      <c r="C1" s="226"/>
      <c r="D1" s="226"/>
      <c r="E1" s="227"/>
    </row>
    <row r="3" spans="2:5">
      <c r="B3" s="228" t="s">
        <v>17</v>
      </c>
      <c r="C3" s="228"/>
      <c r="D3" s="228"/>
      <c r="E3" s="228"/>
    </row>
    <row r="4" spans="2:5" ht="21.6" customHeight="1">
      <c r="B4" s="228" t="s">
        <v>9</v>
      </c>
      <c r="C4" s="228"/>
      <c r="D4" s="228"/>
      <c r="E4" s="228"/>
    </row>
    <row r="6" spans="2:5" ht="94.7" customHeight="1">
      <c r="B6" s="229" t="s">
        <v>18</v>
      </c>
      <c r="C6" s="229"/>
      <c r="D6" s="229"/>
      <c r="E6" s="229"/>
    </row>
    <row r="8" spans="2:5">
      <c r="B8" s="229"/>
      <c r="C8" s="229"/>
      <c r="D8" s="229"/>
      <c r="E8" s="229"/>
    </row>
  </sheetData>
  <mergeCells count="5">
    <mergeCell ref="B1:E1"/>
    <mergeCell ref="B3:E3"/>
    <mergeCell ref="B4:E4"/>
    <mergeCell ref="B6:E6"/>
    <mergeCell ref="B8:E8"/>
  </mergeCells>
  <phoneticPr fontId="27" type="noConversion"/>
  <pageMargins left="0.75" right="0.75" top="1" bottom="1" header="0.5" footer="0.5"/>
  <pageSetup firstPageNumber="3" orientation="landscape" r:id="rId1"/>
  <headerFooter alignWithMargins="0">
    <oddFooter>&amp;LERCOT PUBLIC&amp;C&amp;P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182-06EA-4F66-BDB4-AB81F0411912}">
  <sheetPr>
    <tabColor theme="6"/>
    <pageSetUpPr fitToPage="1"/>
  </sheetPr>
  <dimension ref="B1:N54"/>
  <sheetViews>
    <sheetView topLeftCell="A24" zoomScaleNormal="100" zoomScaleSheetLayoutView="86" workbookViewId="0">
      <selection activeCell="B32" sqref="B32"/>
    </sheetView>
  </sheetViews>
  <sheetFormatPr defaultColWidth="9.140625" defaultRowHeight="12.75"/>
  <cols>
    <col min="1" max="1" width="2.42578125" style="28" customWidth="1"/>
    <col min="2" max="2" width="5.28515625" style="28" customWidth="1"/>
    <col min="3" max="3" width="4.140625" style="28" customWidth="1"/>
    <col min="4" max="11" width="12" style="28" customWidth="1"/>
    <col min="12" max="12" width="9.140625" style="28" customWidth="1"/>
    <col min="13" max="13" width="5.7109375" style="28" customWidth="1"/>
    <col min="14" max="14" width="12" style="28" customWidth="1"/>
    <col min="15" max="16384" width="9.140625" style="28"/>
  </cols>
  <sheetData>
    <row r="1" spans="2:14" ht="90" customHeight="1"/>
    <row r="2" spans="2:14" ht="30" customHeight="1">
      <c r="B2" s="230" t="s">
        <v>35</v>
      </c>
      <c r="C2" s="230"/>
      <c r="D2" s="230"/>
      <c r="E2" s="230"/>
      <c r="F2" s="230"/>
      <c r="G2" s="230"/>
      <c r="H2" s="230"/>
      <c r="I2" s="230"/>
      <c r="J2" s="230"/>
      <c r="K2" s="230"/>
      <c r="L2" s="230"/>
      <c r="M2" s="230"/>
      <c r="N2" s="230"/>
    </row>
    <row r="3" spans="2:14" ht="33.75" customHeight="1"/>
    <row r="4" spans="2:14" ht="18">
      <c r="B4" s="209" t="s">
        <v>703</v>
      </c>
      <c r="C4" s="208"/>
      <c r="D4" s="208"/>
      <c r="E4" s="208"/>
      <c r="F4" s="208"/>
      <c r="G4" s="208"/>
      <c r="H4" s="208"/>
      <c r="I4" s="208"/>
      <c r="J4" s="208"/>
      <c r="K4" s="208"/>
      <c r="L4" s="208"/>
      <c r="M4" s="208"/>
      <c r="N4" s="208"/>
    </row>
    <row r="6" spans="2:14" ht="15">
      <c r="B6" s="210" t="s">
        <v>704</v>
      </c>
    </row>
    <row r="8" spans="2:14">
      <c r="C8" s="211" t="s">
        <v>708</v>
      </c>
      <c r="D8" s="28" t="s">
        <v>709</v>
      </c>
    </row>
    <row r="9" spans="2:14">
      <c r="C9" s="211" t="s">
        <v>708</v>
      </c>
      <c r="D9" s="28" t="s">
        <v>709</v>
      </c>
    </row>
    <row r="10" spans="2:14">
      <c r="C10" s="211"/>
    </row>
    <row r="11" spans="2:14" ht="15">
      <c r="B11" s="210" t="s">
        <v>705</v>
      </c>
    </row>
    <row r="13" spans="2:14">
      <c r="C13" s="211" t="s">
        <v>708</v>
      </c>
      <c r="D13" s="28" t="s">
        <v>709</v>
      </c>
    </row>
    <row r="14" spans="2:14">
      <c r="C14" s="211" t="s">
        <v>708</v>
      </c>
      <c r="D14" s="28" t="s">
        <v>709</v>
      </c>
    </row>
    <row r="22" spans="2:14" ht="18">
      <c r="N22" s="212" t="s">
        <v>710</v>
      </c>
    </row>
    <row r="32" spans="2:14" ht="15">
      <c r="B32" s="210" t="s">
        <v>706</v>
      </c>
    </row>
    <row r="33" spans="2:9" ht="15">
      <c r="B33" s="210"/>
    </row>
    <row r="34" spans="2:9">
      <c r="C34" s="211" t="s">
        <v>708</v>
      </c>
      <c r="D34" s="28" t="s">
        <v>709</v>
      </c>
    </row>
    <row r="35" spans="2:9">
      <c r="C35" s="211" t="s">
        <v>708</v>
      </c>
      <c r="D35" s="28" t="s">
        <v>709</v>
      </c>
    </row>
    <row r="36" spans="2:9">
      <c r="C36" s="211"/>
    </row>
    <row r="37" spans="2:9" ht="15">
      <c r="B37" s="210" t="s">
        <v>707</v>
      </c>
    </row>
    <row r="38" spans="2:9" ht="15">
      <c r="B38" s="210"/>
    </row>
    <row r="39" spans="2:9">
      <c r="C39" s="211" t="s">
        <v>708</v>
      </c>
      <c r="D39" s="28" t="s">
        <v>709</v>
      </c>
    </row>
    <row r="40" spans="2:9">
      <c r="C40" s="211" t="s">
        <v>708</v>
      </c>
      <c r="D40" s="28" t="s">
        <v>709</v>
      </c>
    </row>
    <row r="42" spans="2:9" ht="18">
      <c r="B42" s="210" t="s">
        <v>711</v>
      </c>
      <c r="I42" s="212" t="s">
        <v>712</v>
      </c>
    </row>
    <row r="43" spans="2:9" ht="15">
      <c r="B43" s="210"/>
    </row>
    <row r="44" spans="2:9">
      <c r="C44" s="211" t="s">
        <v>708</v>
      </c>
      <c r="D44" s="28" t="s">
        <v>709</v>
      </c>
    </row>
    <row r="45" spans="2:9">
      <c r="C45" s="211" t="s">
        <v>708</v>
      </c>
      <c r="D45" s="28" t="s">
        <v>709</v>
      </c>
    </row>
    <row r="52" s="207" customFormat="1"/>
    <row r="53" ht="11.25" customHeight="1"/>
    <row r="54" ht="15.75" customHeight="1"/>
  </sheetData>
  <mergeCells count="1">
    <mergeCell ref="B2:N2"/>
  </mergeCells>
  <pageMargins left="0.7" right="0.7" top="0.75" bottom="0.75" header="0.3" footer="0.3"/>
  <pageSetup scale="55" firstPageNumber="7" orientation="portrait" r:id="rId1"/>
  <headerFooter>
    <oddFooter>&amp;LERCOT PUBLIC&amp;C&amp;P</oddFooter>
  </headerFooter>
  <rowBreaks count="4" manualBreakCount="4">
    <brk id="119" max="16383" man="1"/>
    <brk id="121" max="16383" man="1"/>
    <brk id="122" max="16383" man="1"/>
    <brk id="123"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5803-DEBB-442A-B2B1-AFBB55861A22}">
  <sheetPr>
    <tabColor theme="1"/>
  </sheetPr>
  <dimension ref="A1"/>
  <sheetViews>
    <sheetView topLeftCell="B1" workbookViewId="0">
      <selection activeCell="E35" sqref="E35"/>
    </sheetView>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DF50-CC3E-4B72-9367-48EBE09F8419}">
  <sheetPr>
    <tabColor rgb="FFFFFF99"/>
  </sheetPr>
  <dimension ref="B1:AC98"/>
  <sheetViews>
    <sheetView zoomScale="95" zoomScaleNormal="95" workbookViewId="0">
      <selection activeCell="F11" sqref="F11"/>
    </sheetView>
  </sheetViews>
  <sheetFormatPr defaultColWidth="8.42578125" defaultRowHeight="15"/>
  <cols>
    <col min="1" max="1" width="2" style="33" customWidth="1"/>
    <col min="2" max="2" width="3.42578125" style="33" customWidth="1"/>
    <col min="3" max="3" width="93.5703125" style="33" customWidth="1"/>
    <col min="4" max="11" width="12.5703125" style="33" customWidth="1"/>
    <col min="12" max="12" width="12.5703125" style="36" customWidth="1"/>
    <col min="13" max="18" width="12.5703125" style="33" customWidth="1"/>
    <col min="19" max="19" width="8.42578125" style="33"/>
    <col min="20" max="20" width="12.85546875" style="33" customWidth="1"/>
    <col min="21" max="16384" width="8.42578125" style="33"/>
  </cols>
  <sheetData>
    <row r="1" spans="2:23" ht="40.700000000000003" customHeight="1">
      <c r="B1" s="234" t="s">
        <v>59</v>
      </c>
      <c r="C1" s="234"/>
      <c r="D1" s="234"/>
      <c r="E1" s="234"/>
      <c r="F1" s="234"/>
      <c r="G1" s="234"/>
      <c r="H1" s="234"/>
      <c r="I1" s="234"/>
      <c r="J1" s="234"/>
      <c r="K1" s="234"/>
      <c r="L1" s="234"/>
      <c r="M1" s="234"/>
      <c r="N1" s="234"/>
      <c r="O1" s="234"/>
      <c r="P1" s="234"/>
      <c r="Q1" s="234"/>
      <c r="R1" s="234"/>
    </row>
    <row r="2" spans="2:23" ht="22.7" customHeight="1">
      <c r="B2" s="235" t="s">
        <v>273</v>
      </c>
      <c r="C2" s="235"/>
      <c r="D2" s="235"/>
      <c r="E2" s="235"/>
      <c r="F2" s="235"/>
      <c r="G2" s="235"/>
      <c r="H2" s="235"/>
      <c r="I2" s="235"/>
      <c r="J2" s="235"/>
      <c r="K2" s="235"/>
      <c r="L2" s="235"/>
      <c r="M2" s="235"/>
      <c r="N2" s="235"/>
      <c r="O2" s="235"/>
      <c r="P2" s="235"/>
      <c r="Q2" s="235"/>
      <c r="R2" s="235"/>
    </row>
    <row r="3" spans="2:23" ht="22.7" customHeight="1">
      <c r="B3" s="111"/>
      <c r="C3" s="111"/>
      <c r="D3" s="236">
        <v>2025</v>
      </c>
      <c r="E3" s="237"/>
      <c r="F3" s="237"/>
      <c r="G3" s="236">
        <v>2026</v>
      </c>
      <c r="H3" s="237"/>
      <c r="I3" s="237"/>
      <c r="J3" s="236">
        <v>2027</v>
      </c>
      <c r="K3" s="237"/>
      <c r="L3" s="237"/>
      <c r="M3" s="236">
        <v>2028</v>
      </c>
      <c r="N3" s="237"/>
      <c r="O3" s="237"/>
      <c r="P3" s="236">
        <v>2029</v>
      </c>
      <c r="Q3" s="237"/>
      <c r="R3" s="237"/>
    </row>
    <row r="4" spans="2:23" ht="33.75">
      <c r="B4" s="112"/>
      <c r="C4" s="112"/>
      <c r="D4" s="113" t="s">
        <v>276</v>
      </c>
      <c r="E4" s="114" t="s">
        <v>277</v>
      </c>
      <c r="F4" s="115" t="s">
        <v>203</v>
      </c>
      <c r="G4" s="113" t="s">
        <v>276</v>
      </c>
      <c r="H4" s="114" t="s">
        <v>277</v>
      </c>
      <c r="I4" s="115" t="s">
        <v>220</v>
      </c>
      <c r="J4" s="113" t="s">
        <v>276</v>
      </c>
      <c r="K4" s="114" t="s">
        <v>277</v>
      </c>
      <c r="L4" s="115" t="s">
        <v>221</v>
      </c>
      <c r="M4" s="113" t="s">
        <v>276</v>
      </c>
      <c r="N4" s="114" t="s">
        <v>277</v>
      </c>
      <c r="O4" s="115" t="s">
        <v>222</v>
      </c>
      <c r="P4" s="113" t="s">
        <v>276</v>
      </c>
      <c r="Q4" s="114" t="s">
        <v>277</v>
      </c>
      <c r="R4" s="115" t="s">
        <v>223</v>
      </c>
    </row>
    <row r="5" spans="2:23" ht="18" customHeight="1">
      <c r="B5" s="112"/>
      <c r="C5" s="112"/>
      <c r="D5" s="116" t="s">
        <v>204</v>
      </c>
      <c r="E5" s="117" t="s">
        <v>206</v>
      </c>
      <c r="F5" s="118" t="s">
        <v>205</v>
      </c>
      <c r="G5" s="116" t="s">
        <v>208</v>
      </c>
      <c r="H5" s="117" t="s">
        <v>209</v>
      </c>
      <c r="I5" s="118" t="s">
        <v>210</v>
      </c>
      <c r="J5" s="117" t="s">
        <v>211</v>
      </c>
      <c r="K5" s="117" t="s">
        <v>212</v>
      </c>
      <c r="L5" s="118" t="s">
        <v>213</v>
      </c>
      <c r="M5" s="117" t="s">
        <v>214</v>
      </c>
      <c r="N5" s="117" t="s">
        <v>215</v>
      </c>
      <c r="O5" s="118" t="s">
        <v>216</v>
      </c>
      <c r="P5" s="117" t="s">
        <v>217</v>
      </c>
      <c r="Q5" s="117" t="s">
        <v>218</v>
      </c>
      <c r="R5" s="118" t="s">
        <v>219</v>
      </c>
    </row>
    <row r="6" spans="2:23" s="35" customFormat="1" ht="15.75">
      <c r="B6" s="119" t="s">
        <v>224</v>
      </c>
      <c r="C6" s="120"/>
      <c r="D6" s="121"/>
      <c r="E6" s="122"/>
      <c r="F6" s="123"/>
      <c r="G6" s="121"/>
      <c r="H6" s="122"/>
      <c r="I6" s="123"/>
      <c r="J6" s="122"/>
      <c r="K6" s="122"/>
      <c r="L6" s="123"/>
      <c r="M6" s="122"/>
      <c r="N6" s="122"/>
      <c r="O6" s="123"/>
      <c r="P6" s="122"/>
      <c r="Q6" s="122"/>
      <c r="R6" s="123"/>
      <c r="S6" s="34"/>
      <c r="T6" s="34"/>
      <c r="U6" s="34"/>
      <c r="V6" s="34"/>
      <c r="W6" s="34"/>
    </row>
    <row r="7" spans="2:23" s="35" customFormat="1">
      <c r="B7" s="124"/>
      <c r="C7" s="125" t="s">
        <v>225</v>
      </c>
      <c r="D7" s="126"/>
      <c r="E7" s="127"/>
      <c r="F7" s="128"/>
      <c r="G7" s="126"/>
      <c r="H7" s="127"/>
      <c r="I7" s="128"/>
      <c r="J7" s="127"/>
      <c r="K7" s="127"/>
      <c r="L7" s="128"/>
      <c r="M7" s="127"/>
      <c r="N7" s="127"/>
      <c r="O7" s="128"/>
      <c r="P7" s="127"/>
      <c r="Q7" s="127"/>
      <c r="R7" s="128"/>
      <c r="S7" s="36"/>
      <c r="T7" s="36"/>
      <c r="U7" s="36"/>
      <c r="V7" s="36"/>
      <c r="W7" s="36"/>
    </row>
    <row r="8" spans="2:23" s="35" customFormat="1">
      <c r="B8" s="124"/>
      <c r="C8" s="125" t="s">
        <v>60</v>
      </c>
      <c r="D8" s="129"/>
      <c r="E8" s="130"/>
      <c r="F8" s="131"/>
      <c r="G8" s="129"/>
      <c r="H8" s="130"/>
      <c r="I8" s="131"/>
      <c r="J8" s="130"/>
      <c r="K8" s="130"/>
      <c r="L8" s="131"/>
      <c r="M8" s="130"/>
      <c r="N8" s="130"/>
      <c r="O8" s="131"/>
      <c r="P8" s="130"/>
      <c r="Q8" s="130"/>
      <c r="R8" s="131"/>
      <c r="S8" s="34"/>
      <c r="T8" s="34"/>
      <c r="U8" s="34"/>
      <c r="V8" s="34"/>
      <c r="W8" s="34"/>
    </row>
    <row r="9" spans="2:23" s="35" customFormat="1">
      <c r="B9" s="124"/>
      <c r="C9" s="125" t="s">
        <v>61</v>
      </c>
      <c r="D9" s="129"/>
      <c r="E9" s="130"/>
      <c r="F9" s="131"/>
      <c r="G9" s="129"/>
      <c r="H9" s="130"/>
      <c r="I9" s="131"/>
      <c r="J9" s="130"/>
      <c r="K9" s="130"/>
      <c r="L9" s="131"/>
      <c r="M9" s="130"/>
      <c r="N9" s="130"/>
      <c r="O9" s="131"/>
      <c r="P9" s="130"/>
      <c r="Q9" s="130"/>
      <c r="R9" s="131"/>
      <c r="S9" s="34"/>
      <c r="T9" s="34"/>
      <c r="U9" s="34"/>
      <c r="V9" s="34"/>
      <c r="W9" s="34"/>
    </row>
    <row r="10" spans="2:23" s="35" customFormat="1">
      <c r="B10" s="124"/>
      <c r="C10" s="125" t="s">
        <v>185</v>
      </c>
      <c r="D10" s="129"/>
      <c r="E10" s="130"/>
      <c r="F10" s="131"/>
      <c r="G10" s="129"/>
      <c r="H10" s="130"/>
      <c r="I10" s="131"/>
      <c r="J10" s="130"/>
      <c r="K10" s="130"/>
      <c r="L10" s="131"/>
      <c r="M10" s="130"/>
      <c r="N10" s="130"/>
      <c r="O10" s="131"/>
      <c r="P10" s="130"/>
      <c r="Q10" s="130"/>
      <c r="R10" s="131"/>
      <c r="S10" s="34"/>
      <c r="T10" s="34"/>
      <c r="U10" s="34"/>
      <c r="V10" s="34"/>
      <c r="W10" s="34"/>
    </row>
    <row r="11" spans="2:23" s="35" customFormat="1">
      <c r="B11" s="124"/>
      <c r="C11" s="125" t="s">
        <v>227</v>
      </c>
      <c r="D11" s="129"/>
      <c r="E11" s="130"/>
      <c r="F11" s="131"/>
      <c r="G11" s="129"/>
      <c r="H11" s="130"/>
      <c r="I11" s="131"/>
      <c r="J11" s="130"/>
      <c r="K11" s="130"/>
      <c r="L11" s="131"/>
      <c r="M11" s="130"/>
      <c r="N11" s="130"/>
      <c r="O11" s="131"/>
      <c r="P11" s="130"/>
      <c r="Q11" s="130"/>
      <c r="R11" s="131"/>
      <c r="S11" s="34"/>
      <c r="T11" s="34"/>
      <c r="U11" s="34"/>
      <c r="V11" s="34"/>
      <c r="W11" s="34"/>
    </row>
    <row r="12" spans="2:23" s="35" customFormat="1">
      <c r="B12" s="124"/>
      <c r="C12" s="125" t="s">
        <v>62</v>
      </c>
      <c r="D12" s="129"/>
      <c r="E12" s="130"/>
      <c r="F12" s="131"/>
      <c r="G12" s="129"/>
      <c r="H12" s="130"/>
      <c r="I12" s="131"/>
      <c r="J12" s="130"/>
      <c r="K12" s="130"/>
      <c r="L12" s="131"/>
      <c r="M12" s="130"/>
      <c r="N12" s="130"/>
      <c r="O12" s="131"/>
      <c r="P12" s="130"/>
      <c r="Q12" s="130"/>
      <c r="R12" s="131"/>
      <c r="S12" s="34"/>
      <c r="T12" s="34"/>
      <c r="U12" s="34"/>
      <c r="V12" s="34"/>
      <c r="W12" s="34"/>
    </row>
    <row r="13" spans="2:23" s="35" customFormat="1">
      <c r="B13" s="124"/>
      <c r="C13" s="125" t="s">
        <v>63</v>
      </c>
      <c r="D13" s="129"/>
      <c r="E13" s="130"/>
      <c r="F13" s="131"/>
      <c r="G13" s="129"/>
      <c r="H13" s="130"/>
      <c r="I13" s="131"/>
      <c r="J13" s="130"/>
      <c r="K13" s="130"/>
      <c r="L13" s="131"/>
      <c r="M13" s="130"/>
      <c r="N13" s="130"/>
      <c r="O13" s="131"/>
      <c r="P13" s="130"/>
      <c r="Q13" s="130"/>
      <c r="R13" s="131"/>
      <c r="S13" s="34"/>
      <c r="U13" s="34"/>
      <c r="V13" s="34"/>
      <c r="W13" s="34"/>
    </row>
    <row r="14" spans="2:23" s="35" customFormat="1">
      <c r="B14" s="124"/>
      <c r="C14" s="141" t="s">
        <v>226</v>
      </c>
      <c r="D14" s="129"/>
      <c r="E14" s="130"/>
      <c r="F14" s="131"/>
      <c r="G14" s="129"/>
      <c r="H14" s="130"/>
      <c r="I14" s="131"/>
      <c r="J14" s="130"/>
      <c r="K14" s="130"/>
      <c r="L14" s="131"/>
      <c r="M14" s="130"/>
      <c r="N14" s="130"/>
      <c r="O14" s="131"/>
      <c r="P14" s="130"/>
      <c r="Q14" s="130"/>
      <c r="R14" s="131"/>
      <c r="S14" s="34"/>
      <c r="T14" s="34"/>
      <c r="U14" s="34"/>
      <c r="V14" s="34"/>
      <c r="W14" s="34"/>
    </row>
    <row r="15" spans="2:23" s="35" customFormat="1" ht="15.75" thickBot="1">
      <c r="B15" s="124"/>
      <c r="C15" s="132" t="s">
        <v>164</v>
      </c>
      <c r="D15" s="133"/>
      <c r="E15" s="134"/>
      <c r="F15" s="135"/>
      <c r="G15" s="133"/>
      <c r="H15" s="134"/>
      <c r="I15" s="135"/>
      <c r="J15" s="134"/>
      <c r="K15" s="134"/>
      <c r="L15" s="135"/>
      <c r="M15" s="134"/>
      <c r="N15" s="134"/>
      <c r="O15" s="135"/>
      <c r="P15" s="134"/>
      <c r="Q15" s="134"/>
      <c r="R15" s="135"/>
      <c r="S15" s="34"/>
      <c r="T15" s="34"/>
      <c r="U15" s="34"/>
      <c r="V15" s="34"/>
      <c r="W15" s="34"/>
    </row>
    <row r="16" spans="2:23" s="35" customFormat="1" ht="15.75" thickTop="1">
      <c r="B16" s="124"/>
      <c r="C16" s="124"/>
      <c r="D16" s="136"/>
      <c r="E16" s="137"/>
      <c r="F16" s="137"/>
      <c r="G16" s="137"/>
      <c r="H16" s="137"/>
      <c r="I16" s="137"/>
      <c r="J16" s="137"/>
      <c r="K16" s="137"/>
      <c r="L16" s="137"/>
      <c r="M16" s="137"/>
      <c r="N16" s="137"/>
      <c r="O16" s="137"/>
      <c r="P16" s="137"/>
      <c r="Q16" s="138"/>
      <c r="R16" s="139"/>
      <c r="S16" s="34"/>
      <c r="T16" s="34"/>
      <c r="U16" s="34"/>
      <c r="V16" s="34"/>
      <c r="W16" s="34"/>
    </row>
    <row r="17" spans="2:29" s="35" customFormat="1">
      <c r="B17" s="124"/>
      <c r="C17" s="140" t="s">
        <v>207</v>
      </c>
      <c r="D17" s="231">
        <v>3208</v>
      </c>
      <c r="E17" s="232"/>
      <c r="F17" s="233"/>
      <c r="G17" s="231">
        <v>3497</v>
      </c>
      <c r="H17" s="232"/>
      <c r="I17" s="233"/>
      <c r="J17" s="231">
        <v>3786</v>
      </c>
      <c r="K17" s="232"/>
      <c r="L17" s="233"/>
      <c r="M17" s="231">
        <v>4076</v>
      </c>
      <c r="N17" s="232"/>
      <c r="O17" s="233"/>
      <c r="P17" s="231">
        <v>4367</v>
      </c>
      <c r="Q17" s="232"/>
      <c r="R17" s="233"/>
      <c r="S17" s="34"/>
      <c r="T17" s="34"/>
      <c r="U17" s="34"/>
      <c r="V17" s="34"/>
      <c r="W17" s="34"/>
    </row>
    <row r="18" spans="2:29" s="35" customFormat="1">
      <c r="B18" s="37"/>
      <c r="C18" s="38"/>
      <c r="D18" s="39"/>
      <c r="E18" s="39"/>
      <c r="F18" s="39"/>
      <c r="G18" s="39"/>
      <c r="H18" s="39"/>
      <c r="I18" s="39"/>
      <c r="J18" s="40"/>
      <c r="K18" s="40"/>
      <c r="L18" s="41"/>
      <c r="M18" s="42"/>
      <c r="S18" s="34"/>
      <c r="T18" s="34"/>
      <c r="U18" s="34"/>
      <c r="V18" s="34"/>
      <c r="W18" s="34"/>
    </row>
    <row r="19" spans="2:29" s="35" customFormat="1" ht="15.75">
      <c r="B19" s="142" t="s">
        <v>240</v>
      </c>
      <c r="C19" s="44"/>
      <c r="D19" s="63"/>
      <c r="E19" s="44"/>
      <c r="F19" s="45"/>
      <c r="G19" s="63"/>
      <c r="H19" s="44"/>
      <c r="I19" s="45"/>
      <c r="J19" s="63"/>
      <c r="K19" s="44"/>
      <c r="L19" s="45"/>
      <c r="M19" s="63"/>
      <c r="N19" s="44"/>
      <c r="O19" s="45"/>
      <c r="P19" s="63"/>
      <c r="Q19" s="44"/>
      <c r="R19" s="45"/>
      <c r="S19" s="34"/>
      <c r="T19" s="34"/>
      <c r="U19" s="34"/>
      <c r="V19" s="34"/>
      <c r="W19" s="34"/>
    </row>
    <row r="20" spans="2:29" s="35" customFormat="1" ht="16.5" customHeight="1">
      <c r="B20" s="70"/>
      <c r="C20" s="43"/>
      <c r="D20" s="63"/>
      <c r="E20" s="44"/>
      <c r="F20" s="44"/>
      <c r="G20" s="63"/>
      <c r="H20" s="44"/>
      <c r="I20" s="44"/>
      <c r="J20" s="63"/>
      <c r="K20" s="44"/>
      <c r="L20" s="45"/>
      <c r="M20" s="63"/>
      <c r="N20" s="44"/>
      <c r="O20" s="45"/>
      <c r="P20" s="63"/>
      <c r="Q20" s="44"/>
      <c r="R20" s="45"/>
      <c r="S20" s="36"/>
      <c r="T20" s="34"/>
      <c r="U20" s="36"/>
      <c r="V20" s="36"/>
      <c r="W20" s="36"/>
      <c r="X20" s="36"/>
      <c r="Y20" s="36"/>
      <c r="Z20" s="36"/>
      <c r="AA20" s="36"/>
      <c r="AB20" s="36"/>
      <c r="AC20" s="36"/>
    </row>
    <row r="21" spans="2:29" s="35" customFormat="1" ht="16.5" customHeight="1">
      <c r="B21" s="70" t="s">
        <v>239</v>
      </c>
      <c r="C21" s="43"/>
      <c r="D21" s="63"/>
      <c r="E21" s="44"/>
      <c r="F21" s="44"/>
      <c r="G21" s="63"/>
      <c r="H21" s="44"/>
      <c r="I21" s="44"/>
      <c r="J21" s="63"/>
      <c r="K21" s="44"/>
      <c r="L21" s="45"/>
      <c r="M21" s="63"/>
      <c r="N21" s="44"/>
      <c r="O21" s="45"/>
      <c r="P21" s="63"/>
      <c r="Q21" s="44"/>
      <c r="R21" s="45"/>
      <c r="S21" s="36"/>
      <c r="T21" s="34"/>
      <c r="U21" s="36"/>
      <c r="V21" s="36"/>
      <c r="W21" s="36"/>
      <c r="X21" s="36"/>
      <c r="Y21" s="36"/>
      <c r="Z21" s="36"/>
      <c r="AA21" s="36"/>
      <c r="AB21" s="36"/>
      <c r="AC21" s="36"/>
    </row>
    <row r="22" spans="2:29" s="35" customFormat="1">
      <c r="B22" s="70"/>
      <c r="C22" s="43" t="s">
        <v>150</v>
      </c>
      <c r="D22" s="64"/>
      <c r="E22" s="46"/>
      <c r="F22" s="46"/>
      <c r="G22" s="64"/>
      <c r="H22" s="46"/>
      <c r="I22" s="46"/>
      <c r="J22" s="64"/>
      <c r="K22" s="46"/>
      <c r="L22" s="47"/>
      <c r="M22" s="64"/>
      <c r="N22" s="46"/>
      <c r="O22" s="47"/>
      <c r="P22" s="64"/>
      <c r="Q22" s="46"/>
      <c r="R22" s="47"/>
      <c r="S22" s="36"/>
      <c r="T22" s="34"/>
      <c r="U22" s="36"/>
      <c r="V22" s="36"/>
      <c r="W22" s="36"/>
      <c r="X22" s="36"/>
      <c r="Y22" s="36"/>
      <c r="Z22" s="36"/>
      <c r="AA22" s="36"/>
      <c r="AB22" s="36"/>
      <c r="AC22" s="36"/>
    </row>
    <row r="23" spans="2:29" s="35" customFormat="1">
      <c r="B23" s="70"/>
      <c r="C23" s="43" t="s">
        <v>189</v>
      </c>
      <c r="D23" s="64"/>
      <c r="E23" s="46"/>
      <c r="F23" s="46"/>
      <c r="G23" s="64"/>
      <c r="H23" s="46"/>
      <c r="I23" s="46"/>
      <c r="J23" s="64"/>
      <c r="K23" s="46"/>
      <c r="L23" s="47"/>
      <c r="M23" s="64"/>
      <c r="N23" s="46"/>
      <c r="O23" s="47"/>
      <c r="P23" s="64"/>
      <c r="Q23" s="46"/>
      <c r="R23" s="47"/>
      <c r="S23" s="36"/>
      <c r="T23" s="36"/>
      <c r="U23" s="36"/>
      <c r="V23" s="36"/>
      <c r="W23" s="36"/>
      <c r="X23" s="36"/>
      <c r="Y23" s="36"/>
      <c r="Z23" s="36"/>
      <c r="AA23" s="36"/>
      <c r="AB23" s="36"/>
      <c r="AC23" s="36"/>
    </row>
    <row r="24" spans="2:29" s="35" customFormat="1">
      <c r="B24" s="70"/>
      <c r="C24" s="43" t="s">
        <v>140</v>
      </c>
      <c r="D24" s="64"/>
      <c r="E24" s="46"/>
      <c r="F24" s="46"/>
      <c r="G24" s="64"/>
      <c r="H24" s="46"/>
      <c r="I24" s="46"/>
      <c r="J24" s="64"/>
      <c r="K24" s="46"/>
      <c r="L24" s="47"/>
      <c r="M24" s="64"/>
      <c r="N24" s="46"/>
      <c r="O24" s="47"/>
      <c r="P24" s="64"/>
      <c r="Q24" s="46"/>
      <c r="R24" s="47"/>
      <c r="S24" s="36"/>
      <c r="T24" s="36"/>
      <c r="U24" s="36"/>
      <c r="V24" s="36"/>
      <c r="W24" s="36"/>
      <c r="X24" s="36"/>
      <c r="Y24" s="36"/>
      <c r="Z24" s="36"/>
      <c r="AA24" s="36"/>
      <c r="AB24" s="36"/>
      <c r="AC24" s="36"/>
    </row>
    <row r="25" spans="2:29" s="35" customFormat="1">
      <c r="B25" s="70"/>
      <c r="C25" s="43" t="s">
        <v>139</v>
      </c>
      <c r="D25" s="64"/>
      <c r="E25" s="46"/>
      <c r="F25" s="46"/>
      <c r="G25" s="64"/>
      <c r="H25" s="46"/>
      <c r="I25" s="46"/>
      <c r="J25" s="64"/>
      <c r="K25" s="46"/>
      <c r="L25" s="47"/>
      <c r="M25" s="64"/>
      <c r="N25" s="46"/>
      <c r="O25" s="47"/>
      <c r="P25" s="64"/>
      <c r="Q25" s="46"/>
      <c r="R25" s="47"/>
      <c r="S25" s="36"/>
      <c r="T25" s="36"/>
      <c r="U25" s="36"/>
      <c r="V25" s="36"/>
      <c r="W25" s="36"/>
      <c r="X25" s="36"/>
      <c r="Y25" s="36"/>
      <c r="Z25" s="36"/>
      <c r="AA25" s="36"/>
      <c r="AB25" s="36"/>
      <c r="AC25" s="36"/>
    </row>
    <row r="26" spans="2:29" s="35" customFormat="1">
      <c r="B26" s="70"/>
      <c r="C26" s="43" t="s">
        <v>608</v>
      </c>
      <c r="D26" s="64"/>
      <c r="E26" s="46"/>
      <c r="F26" s="46"/>
      <c r="G26" s="64"/>
      <c r="H26" s="46"/>
      <c r="I26" s="46"/>
      <c r="J26" s="64"/>
      <c r="K26" s="46"/>
      <c r="L26" s="47"/>
      <c r="M26" s="64"/>
      <c r="N26" s="46"/>
      <c r="O26" s="47"/>
      <c r="P26" s="64"/>
      <c r="Q26" s="46"/>
      <c r="R26" s="47"/>
      <c r="S26" s="36"/>
      <c r="T26" s="36"/>
      <c r="U26" s="36"/>
      <c r="V26" s="36"/>
      <c r="W26" s="36"/>
      <c r="X26" s="36"/>
      <c r="Y26" s="36"/>
      <c r="Z26" s="36"/>
      <c r="AA26" s="36"/>
      <c r="AB26" s="36"/>
      <c r="AC26" s="36"/>
    </row>
    <row r="27" spans="2:29" s="35" customFormat="1">
      <c r="B27" s="70"/>
      <c r="C27" s="43" t="s">
        <v>64</v>
      </c>
      <c r="D27" s="64"/>
      <c r="E27" s="46"/>
      <c r="F27" s="46"/>
      <c r="G27" s="64"/>
      <c r="H27" s="46"/>
      <c r="I27" s="46"/>
      <c r="J27" s="64"/>
      <c r="K27" s="46"/>
      <c r="L27" s="47"/>
      <c r="M27" s="64"/>
      <c r="N27" s="46"/>
      <c r="O27" s="47"/>
      <c r="P27" s="64"/>
      <c r="Q27" s="46"/>
      <c r="R27" s="47"/>
      <c r="S27" s="36"/>
      <c r="T27" s="36"/>
      <c r="U27" s="36"/>
      <c r="V27" s="36"/>
      <c r="W27" s="36"/>
      <c r="X27" s="36"/>
      <c r="Y27" s="36"/>
      <c r="Z27" s="36"/>
      <c r="AA27" s="36"/>
      <c r="AB27" s="36"/>
      <c r="AC27" s="36"/>
    </row>
    <row r="28" spans="2:29" s="35" customFormat="1">
      <c r="B28" s="70"/>
      <c r="C28" s="144" t="s">
        <v>236</v>
      </c>
      <c r="D28" s="64"/>
      <c r="E28" s="46"/>
      <c r="F28" s="46"/>
      <c r="G28" s="64"/>
      <c r="H28" s="46"/>
      <c r="I28" s="46"/>
      <c r="J28" s="64"/>
      <c r="K28" s="46"/>
      <c r="L28" s="47"/>
      <c r="M28" s="64"/>
      <c r="N28" s="46"/>
      <c r="O28" s="47"/>
      <c r="P28" s="64"/>
      <c r="Q28" s="46"/>
      <c r="R28" s="47"/>
      <c r="S28" s="36"/>
      <c r="T28" s="36"/>
      <c r="U28" s="36"/>
      <c r="V28" s="36"/>
      <c r="W28" s="36"/>
      <c r="X28" s="36"/>
      <c r="Y28" s="36"/>
      <c r="Z28" s="36"/>
      <c r="AA28" s="36"/>
      <c r="AB28" s="36"/>
      <c r="AC28" s="36"/>
    </row>
    <row r="29" spans="2:29" s="35" customFormat="1">
      <c r="B29" s="70"/>
      <c r="C29" s="144" t="s">
        <v>234</v>
      </c>
      <c r="D29" s="64"/>
      <c r="E29" s="46"/>
      <c r="F29" s="46"/>
      <c r="G29" s="64"/>
      <c r="H29" s="46"/>
      <c r="I29" s="46"/>
      <c r="J29" s="64"/>
      <c r="K29" s="46"/>
      <c r="L29" s="47"/>
      <c r="M29" s="64"/>
      <c r="N29" s="46"/>
      <c r="O29" s="47"/>
      <c r="P29" s="64"/>
      <c r="Q29" s="46"/>
      <c r="R29" s="47"/>
      <c r="S29" s="36"/>
      <c r="T29" s="36"/>
      <c r="U29" s="36"/>
      <c r="V29" s="36"/>
      <c r="W29" s="36"/>
      <c r="X29" s="36"/>
      <c r="Y29" s="36"/>
      <c r="Z29" s="36"/>
      <c r="AA29" s="36"/>
      <c r="AB29" s="36"/>
      <c r="AC29" s="36"/>
    </row>
    <row r="30" spans="2:29" s="35" customFormat="1">
      <c r="B30" s="70"/>
      <c r="C30" s="144" t="s">
        <v>235</v>
      </c>
      <c r="D30" s="64"/>
      <c r="E30" s="46"/>
      <c r="F30" s="46"/>
      <c r="G30" s="64"/>
      <c r="H30" s="46"/>
      <c r="I30" s="46"/>
      <c r="J30" s="64"/>
      <c r="K30" s="46"/>
      <c r="L30" s="47"/>
      <c r="M30" s="64"/>
      <c r="N30" s="46"/>
      <c r="O30" s="47"/>
      <c r="P30" s="64"/>
      <c r="Q30" s="46"/>
      <c r="R30" s="47"/>
      <c r="S30" s="36"/>
      <c r="T30" s="36"/>
      <c r="U30" s="36"/>
      <c r="V30" s="36"/>
      <c r="W30" s="36"/>
      <c r="X30" s="36"/>
      <c r="Y30" s="36"/>
      <c r="Z30" s="36"/>
      <c r="AA30" s="36"/>
      <c r="AB30" s="36"/>
      <c r="AC30" s="36"/>
    </row>
    <row r="31" spans="2:29" s="35" customFormat="1">
      <c r="B31" s="70"/>
      <c r="C31" s="144" t="s">
        <v>229</v>
      </c>
      <c r="D31" s="64"/>
      <c r="E31" s="46"/>
      <c r="F31" s="46"/>
      <c r="G31" s="64"/>
      <c r="H31" s="46"/>
      <c r="I31" s="46"/>
      <c r="J31" s="64"/>
      <c r="K31" s="46"/>
      <c r="L31" s="47"/>
      <c r="M31" s="64"/>
      <c r="N31" s="46"/>
      <c r="O31" s="47"/>
      <c r="P31" s="64"/>
      <c r="Q31" s="46"/>
      <c r="R31" s="47"/>
      <c r="S31" s="36"/>
      <c r="T31" s="36"/>
      <c r="U31" s="36"/>
      <c r="V31" s="36"/>
      <c r="W31" s="36"/>
      <c r="X31" s="36"/>
      <c r="Y31" s="36"/>
      <c r="Z31" s="36"/>
      <c r="AA31" s="36"/>
      <c r="AB31" s="36"/>
      <c r="AC31" s="36"/>
    </row>
    <row r="32" spans="2:29" s="35" customFormat="1">
      <c r="B32" s="70"/>
      <c r="C32" s="144" t="s">
        <v>230</v>
      </c>
      <c r="D32" s="64"/>
      <c r="E32" s="46"/>
      <c r="F32" s="46"/>
      <c r="G32" s="64"/>
      <c r="H32" s="46"/>
      <c r="I32" s="46"/>
      <c r="J32" s="64"/>
      <c r="K32" s="46"/>
      <c r="L32" s="47"/>
      <c r="M32" s="64"/>
      <c r="N32" s="46"/>
      <c r="O32" s="47"/>
      <c r="P32" s="64"/>
      <c r="Q32" s="46"/>
      <c r="R32" s="47"/>
      <c r="S32" s="36"/>
      <c r="T32" s="36"/>
      <c r="U32" s="36"/>
      <c r="V32" s="36"/>
      <c r="W32" s="36"/>
      <c r="X32" s="36"/>
      <c r="Y32" s="36"/>
      <c r="Z32" s="36"/>
      <c r="AA32" s="36"/>
      <c r="AB32" s="36"/>
      <c r="AC32" s="36"/>
    </row>
    <row r="33" spans="2:29" s="35" customFormat="1">
      <c r="B33" s="70"/>
      <c r="C33" s="144" t="s">
        <v>231</v>
      </c>
      <c r="D33" s="64"/>
      <c r="E33" s="46"/>
      <c r="F33" s="46"/>
      <c r="G33" s="64"/>
      <c r="H33" s="46"/>
      <c r="I33" s="46"/>
      <c r="J33" s="64"/>
      <c r="K33" s="46"/>
      <c r="L33" s="47"/>
      <c r="M33" s="64"/>
      <c r="N33" s="46"/>
      <c r="O33" s="47"/>
      <c r="P33" s="64"/>
      <c r="Q33" s="46"/>
      <c r="R33" s="47"/>
      <c r="S33" s="36"/>
      <c r="T33" s="36"/>
      <c r="U33" s="36"/>
      <c r="V33" s="36"/>
      <c r="W33" s="36"/>
      <c r="X33" s="36"/>
      <c r="Y33" s="36"/>
      <c r="Z33" s="36"/>
      <c r="AA33" s="36"/>
      <c r="AB33" s="36"/>
      <c r="AC33" s="36"/>
    </row>
    <row r="34" spans="2:29" s="35" customFormat="1">
      <c r="B34" s="70"/>
      <c r="C34" s="144" t="s">
        <v>232</v>
      </c>
      <c r="D34" s="64"/>
      <c r="E34" s="46"/>
      <c r="F34" s="46"/>
      <c r="G34" s="64"/>
      <c r="H34" s="46"/>
      <c r="I34" s="46"/>
      <c r="J34" s="64"/>
      <c r="K34" s="46"/>
      <c r="L34" s="47"/>
      <c r="M34" s="64"/>
      <c r="N34" s="46"/>
      <c r="O34" s="47"/>
      <c r="P34" s="64"/>
      <c r="Q34" s="46"/>
      <c r="R34" s="47"/>
      <c r="S34" s="36"/>
      <c r="T34" s="36"/>
      <c r="U34" s="36"/>
      <c r="V34" s="36"/>
      <c r="W34" s="36"/>
      <c r="X34" s="36"/>
      <c r="Y34" s="36"/>
      <c r="Z34" s="36"/>
      <c r="AA34" s="36"/>
      <c r="AB34" s="36"/>
      <c r="AC34" s="36"/>
    </row>
    <row r="35" spans="2:29" s="35" customFormat="1">
      <c r="B35" s="70"/>
      <c r="C35" s="144" t="s">
        <v>233</v>
      </c>
      <c r="D35" s="64"/>
      <c r="E35" s="46"/>
      <c r="F35" s="46"/>
      <c r="G35" s="64"/>
      <c r="H35" s="46"/>
      <c r="I35" s="46"/>
      <c r="J35" s="64"/>
      <c r="K35" s="46"/>
      <c r="L35" s="47"/>
      <c r="M35" s="64"/>
      <c r="N35" s="46"/>
      <c r="O35" s="47"/>
      <c r="P35" s="64"/>
      <c r="Q35" s="46"/>
      <c r="R35" s="47"/>
      <c r="S35" s="36"/>
      <c r="T35" s="36"/>
      <c r="U35" s="36"/>
      <c r="V35" s="36"/>
      <c r="W35" s="36"/>
      <c r="X35" s="36"/>
      <c r="Y35" s="36"/>
      <c r="Z35" s="36"/>
      <c r="AA35" s="36"/>
      <c r="AB35" s="36"/>
      <c r="AC35" s="36"/>
    </row>
    <row r="36" spans="2:29" s="35" customFormat="1">
      <c r="B36" s="70"/>
      <c r="C36" s="43" t="s">
        <v>65</v>
      </c>
      <c r="D36" s="64"/>
      <c r="E36" s="46"/>
      <c r="F36" s="46"/>
      <c r="G36" s="64"/>
      <c r="H36" s="46"/>
      <c r="I36" s="46"/>
      <c r="J36" s="64"/>
      <c r="K36" s="46"/>
      <c r="L36" s="47"/>
      <c r="M36" s="64"/>
      <c r="N36" s="46"/>
      <c r="O36" s="47"/>
      <c r="P36" s="64"/>
      <c r="Q36" s="46"/>
      <c r="R36" s="47"/>
      <c r="S36" s="36"/>
      <c r="T36" s="36"/>
      <c r="U36" s="36"/>
      <c r="V36" s="36"/>
      <c r="W36" s="36"/>
      <c r="X36" s="36"/>
      <c r="Y36" s="36"/>
      <c r="Z36" s="36"/>
      <c r="AA36" s="36"/>
      <c r="AB36" s="36"/>
      <c r="AC36" s="36"/>
    </row>
    <row r="37" spans="2:29" s="35" customFormat="1">
      <c r="B37" s="143"/>
      <c r="C37" s="145" t="s">
        <v>114</v>
      </c>
      <c r="D37" s="64"/>
      <c r="E37" s="49"/>
      <c r="F37" s="49"/>
      <c r="G37" s="64"/>
      <c r="H37" s="49"/>
      <c r="I37" s="49"/>
      <c r="J37" s="64"/>
      <c r="K37" s="49"/>
      <c r="L37" s="47"/>
      <c r="M37" s="64"/>
      <c r="N37" s="49"/>
      <c r="O37" s="47"/>
      <c r="P37" s="64"/>
      <c r="Q37" s="49"/>
      <c r="R37" s="47"/>
      <c r="S37" s="36"/>
      <c r="T37" s="36"/>
      <c r="U37" s="36"/>
      <c r="V37" s="36"/>
      <c r="W37" s="36"/>
      <c r="X37" s="36"/>
      <c r="Y37" s="36"/>
      <c r="Z37" s="36"/>
      <c r="AA37" s="36"/>
      <c r="AB37" s="36"/>
      <c r="AC37" s="36"/>
    </row>
    <row r="38" spans="2:29" s="35" customFormat="1" ht="15.75" thickBot="1">
      <c r="B38" s="50"/>
      <c r="C38" s="50" t="s">
        <v>241</v>
      </c>
      <c r="D38" s="67"/>
      <c r="E38" s="66"/>
      <c r="F38" s="66"/>
      <c r="G38" s="67"/>
      <c r="H38" s="66"/>
      <c r="I38" s="66"/>
      <c r="J38" s="67"/>
      <c r="K38" s="66"/>
      <c r="L38" s="68"/>
      <c r="M38" s="67"/>
      <c r="N38" s="66"/>
      <c r="O38" s="68"/>
      <c r="P38" s="67"/>
      <c r="Q38" s="66"/>
      <c r="R38" s="68"/>
      <c r="S38" s="36"/>
      <c r="T38" s="36"/>
      <c r="U38" s="36"/>
      <c r="V38" s="36"/>
      <c r="W38" s="36"/>
      <c r="X38" s="36"/>
      <c r="Y38" s="36"/>
      <c r="Z38" s="36"/>
      <c r="AA38" s="36"/>
      <c r="AB38" s="36"/>
      <c r="AC38" s="36"/>
    </row>
    <row r="39" spans="2:29" s="35" customFormat="1" ht="15.75" thickTop="1">
      <c r="B39" s="70"/>
      <c r="C39" s="43"/>
      <c r="D39" s="64"/>
      <c r="E39" s="46"/>
      <c r="F39" s="46"/>
      <c r="G39" s="64"/>
      <c r="H39" s="46"/>
      <c r="I39" s="46"/>
      <c r="J39" s="64"/>
      <c r="K39" s="49"/>
      <c r="L39" s="47"/>
      <c r="M39" s="64"/>
      <c r="N39" s="49"/>
      <c r="O39" s="47"/>
      <c r="P39" s="64"/>
      <c r="Q39" s="49"/>
      <c r="R39" s="47"/>
      <c r="S39" s="36"/>
      <c r="T39" s="36"/>
      <c r="U39" s="36"/>
      <c r="V39" s="36"/>
      <c r="W39" s="36"/>
      <c r="X39" s="36"/>
      <c r="Y39" s="36"/>
      <c r="Z39" s="36"/>
      <c r="AA39" s="36"/>
      <c r="AB39" s="36"/>
      <c r="AC39" s="36"/>
    </row>
    <row r="40" spans="2:29" s="35" customFormat="1">
      <c r="B40" s="48" t="s">
        <v>228</v>
      </c>
      <c r="C40" s="70"/>
      <c r="D40" s="64"/>
      <c r="E40" s="46"/>
      <c r="F40" s="46"/>
      <c r="G40" s="64"/>
      <c r="H40" s="46"/>
      <c r="I40" s="46"/>
      <c r="J40" s="64"/>
      <c r="K40" s="46"/>
      <c r="L40" s="47"/>
      <c r="M40" s="64"/>
      <c r="N40" s="46"/>
      <c r="O40" s="47"/>
      <c r="P40" s="64"/>
      <c r="Q40" s="46"/>
      <c r="R40" s="47"/>
      <c r="S40" s="36"/>
      <c r="T40" s="36"/>
      <c r="U40" s="36"/>
      <c r="V40" s="36"/>
      <c r="W40" s="36"/>
      <c r="X40" s="36"/>
      <c r="Y40" s="36"/>
      <c r="Z40" s="36"/>
      <c r="AA40" s="36"/>
      <c r="AB40" s="36"/>
      <c r="AC40" s="36"/>
    </row>
    <row r="41" spans="2:29" s="35" customFormat="1">
      <c r="B41" s="70"/>
      <c r="C41" s="43"/>
      <c r="D41" s="64"/>
      <c r="E41" s="46"/>
      <c r="F41" s="46"/>
      <c r="G41" s="64"/>
      <c r="H41" s="46"/>
      <c r="I41" s="46"/>
      <c r="J41" s="64"/>
      <c r="K41" s="46"/>
      <c r="L41" s="47"/>
      <c r="M41" s="64"/>
      <c r="N41" s="46"/>
      <c r="O41" s="47"/>
      <c r="P41" s="64"/>
      <c r="Q41" s="46"/>
      <c r="R41" s="47"/>
      <c r="S41" s="36"/>
      <c r="T41" s="36"/>
      <c r="U41" s="36"/>
      <c r="V41" s="36"/>
      <c r="W41" s="36"/>
      <c r="X41" s="36"/>
      <c r="Y41" s="36"/>
      <c r="Z41" s="36"/>
      <c r="AA41" s="36"/>
      <c r="AB41" s="36"/>
      <c r="AC41" s="36"/>
    </row>
    <row r="42" spans="2:29" s="35" customFormat="1">
      <c r="B42" s="48" t="s">
        <v>606</v>
      </c>
      <c r="C42" s="43"/>
      <c r="D42" s="64"/>
      <c r="E42" s="46"/>
      <c r="F42" s="46"/>
      <c r="G42" s="64"/>
      <c r="H42" s="46"/>
      <c r="I42" s="46"/>
      <c r="J42" s="64"/>
      <c r="K42" s="46"/>
      <c r="L42" s="47"/>
      <c r="M42" s="64"/>
      <c r="N42" s="46"/>
      <c r="O42" s="47"/>
      <c r="P42" s="64"/>
      <c r="Q42" s="46"/>
      <c r="R42" s="47"/>
      <c r="S42" s="36"/>
      <c r="T42" s="36"/>
      <c r="U42" s="36"/>
      <c r="V42" s="36"/>
      <c r="W42" s="36"/>
      <c r="X42" s="36"/>
      <c r="Y42" s="36"/>
      <c r="Z42" s="36"/>
      <c r="AA42" s="36"/>
      <c r="AB42" s="36"/>
      <c r="AC42" s="36"/>
    </row>
    <row r="43" spans="2:29" s="35" customFormat="1">
      <c r="B43" s="70"/>
      <c r="C43" s="43" t="s">
        <v>237</v>
      </c>
      <c r="D43" s="64"/>
      <c r="E43" s="46"/>
      <c r="F43" s="46"/>
      <c r="G43" s="64"/>
      <c r="H43" s="46"/>
      <c r="I43" s="46"/>
      <c r="J43" s="64"/>
      <c r="K43" s="46"/>
      <c r="L43" s="47"/>
      <c r="M43" s="64"/>
      <c r="N43" s="46"/>
      <c r="O43" s="47"/>
      <c r="P43" s="64"/>
      <c r="Q43" s="46"/>
      <c r="R43" s="47"/>
      <c r="S43" s="36"/>
      <c r="T43" s="36"/>
      <c r="U43" s="36"/>
      <c r="V43" s="36"/>
      <c r="W43" s="36"/>
      <c r="X43" s="36"/>
      <c r="Y43" s="36"/>
      <c r="Z43" s="36"/>
      <c r="AA43" s="36"/>
      <c r="AB43" s="36"/>
      <c r="AC43" s="36"/>
    </row>
    <row r="44" spans="2:29" s="35" customFormat="1">
      <c r="B44" s="70"/>
      <c r="C44" s="144" t="s">
        <v>236</v>
      </c>
      <c r="D44" s="64"/>
      <c r="E44" s="46"/>
      <c r="F44" s="46"/>
      <c r="G44" s="64"/>
      <c r="H44" s="46"/>
      <c r="I44" s="46"/>
      <c r="J44" s="64"/>
      <c r="K44" s="46"/>
      <c r="L44" s="47"/>
      <c r="M44" s="64"/>
      <c r="N44" s="46"/>
      <c r="O44" s="47"/>
      <c r="P44" s="64"/>
      <c r="Q44" s="46"/>
      <c r="R44" s="47"/>
      <c r="S44" s="36"/>
      <c r="T44" s="36"/>
      <c r="U44" s="36"/>
      <c r="V44" s="36"/>
      <c r="W44" s="36"/>
      <c r="X44" s="36"/>
      <c r="Y44" s="36"/>
      <c r="Z44" s="36"/>
      <c r="AA44" s="36"/>
      <c r="AB44" s="36"/>
      <c r="AC44" s="36"/>
    </row>
    <row r="45" spans="2:29" s="35" customFormat="1">
      <c r="B45" s="70"/>
      <c r="C45" s="144" t="s">
        <v>234</v>
      </c>
      <c r="D45" s="64"/>
      <c r="E45" s="46"/>
      <c r="F45" s="46"/>
      <c r="G45" s="64"/>
      <c r="H45" s="46"/>
      <c r="I45" s="46"/>
      <c r="J45" s="64"/>
      <c r="K45" s="46"/>
      <c r="L45" s="47"/>
      <c r="M45" s="64"/>
      <c r="N45" s="46"/>
      <c r="O45" s="47"/>
      <c r="P45" s="64"/>
      <c r="Q45" s="46"/>
      <c r="R45" s="47"/>
      <c r="S45" s="36"/>
      <c r="T45" s="36"/>
      <c r="U45" s="36"/>
      <c r="V45" s="36"/>
      <c r="W45" s="36"/>
      <c r="X45" s="36"/>
      <c r="Y45" s="36"/>
      <c r="Z45" s="36"/>
      <c r="AA45" s="36"/>
      <c r="AB45" s="36"/>
      <c r="AC45" s="36"/>
    </row>
    <row r="46" spans="2:29" s="35" customFormat="1">
      <c r="B46" s="70"/>
      <c r="C46" s="144" t="s">
        <v>235</v>
      </c>
      <c r="D46" s="64"/>
      <c r="E46" s="46"/>
      <c r="F46" s="46"/>
      <c r="G46" s="64"/>
      <c r="H46" s="46"/>
      <c r="I46" s="46"/>
      <c r="J46" s="64"/>
      <c r="K46" s="46"/>
      <c r="L46" s="47"/>
      <c r="M46" s="64"/>
      <c r="N46" s="46"/>
      <c r="O46" s="47"/>
      <c r="P46" s="64"/>
      <c r="Q46" s="46"/>
      <c r="R46" s="47"/>
      <c r="S46" s="36"/>
      <c r="T46" s="36"/>
      <c r="U46" s="36"/>
      <c r="V46" s="36"/>
      <c r="W46" s="36"/>
      <c r="X46" s="36"/>
      <c r="Y46" s="36"/>
      <c r="Z46" s="36"/>
      <c r="AA46" s="36"/>
      <c r="AB46" s="36"/>
      <c r="AC46" s="36"/>
    </row>
    <row r="47" spans="2:29" s="35" customFormat="1">
      <c r="B47" s="70"/>
      <c r="C47" s="144" t="s">
        <v>229</v>
      </c>
      <c r="D47" s="64"/>
      <c r="E47" s="46"/>
      <c r="F47" s="46"/>
      <c r="G47" s="64"/>
      <c r="H47" s="46"/>
      <c r="I47" s="46"/>
      <c r="J47" s="64"/>
      <c r="K47" s="46"/>
      <c r="L47" s="47"/>
      <c r="M47" s="64"/>
      <c r="N47" s="46"/>
      <c r="O47" s="47"/>
      <c r="P47" s="64"/>
      <c r="Q47" s="46"/>
      <c r="R47" s="47"/>
      <c r="S47" s="36"/>
      <c r="T47" s="36"/>
      <c r="U47" s="36"/>
      <c r="V47" s="36"/>
      <c r="W47" s="36"/>
      <c r="X47" s="36"/>
      <c r="Y47" s="36"/>
      <c r="Z47" s="36"/>
      <c r="AA47" s="36"/>
      <c r="AB47" s="36"/>
      <c r="AC47" s="36"/>
    </row>
    <row r="48" spans="2:29" s="35" customFormat="1">
      <c r="B48" s="70"/>
      <c r="C48" s="144" t="s">
        <v>230</v>
      </c>
      <c r="D48" s="64"/>
      <c r="E48" s="46"/>
      <c r="F48" s="46"/>
      <c r="G48" s="64"/>
      <c r="H48" s="46"/>
      <c r="I48" s="46"/>
      <c r="J48" s="64"/>
      <c r="K48" s="46"/>
      <c r="L48" s="47"/>
      <c r="M48" s="64"/>
      <c r="N48" s="46"/>
      <c r="O48" s="47"/>
      <c r="P48" s="64"/>
      <c r="Q48" s="46"/>
      <c r="R48" s="47"/>
      <c r="S48" s="36"/>
      <c r="T48" s="36"/>
      <c r="U48" s="36"/>
      <c r="V48" s="36"/>
      <c r="W48" s="36"/>
      <c r="X48" s="36"/>
      <c r="Y48" s="36"/>
      <c r="Z48" s="36"/>
      <c r="AA48" s="36"/>
      <c r="AB48" s="36"/>
      <c r="AC48" s="36"/>
    </row>
    <row r="49" spans="2:29" s="35" customFormat="1">
      <c r="B49" s="70"/>
      <c r="C49" s="144" t="s">
        <v>231</v>
      </c>
      <c r="D49" s="64"/>
      <c r="E49" s="46"/>
      <c r="F49" s="46"/>
      <c r="G49" s="64"/>
      <c r="H49" s="46"/>
      <c r="I49" s="46"/>
      <c r="J49" s="64"/>
      <c r="K49" s="46"/>
      <c r="L49" s="47"/>
      <c r="M49" s="64"/>
      <c r="N49" s="46"/>
      <c r="O49" s="47"/>
      <c r="P49" s="64"/>
      <c r="Q49" s="46"/>
      <c r="R49" s="47"/>
      <c r="S49" s="36"/>
      <c r="T49" s="36"/>
      <c r="U49" s="36"/>
      <c r="V49" s="36"/>
      <c r="W49" s="36"/>
      <c r="X49" s="36"/>
      <c r="Y49" s="36"/>
      <c r="Z49" s="36"/>
      <c r="AA49" s="36"/>
      <c r="AB49" s="36"/>
      <c r="AC49" s="36"/>
    </row>
    <row r="50" spans="2:29" s="35" customFormat="1">
      <c r="B50" s="70"/>
      <c r="C50" s="144" t="s">
        <v>232</v>
      </c>
      <c r="D50" s="64"/>
      <c r="E50" s="46"/>
      <c r="F50" s="46"/>
      <c r="G50" s="64"/>
      <c r="H50" s="46"/>
      <c r="I50" s="46"/>
      <c r="J50" s="64"/>
      <c r="K50" s="46"/>
      <c r="L50" s="47"/>
      <c r="M50" s="64"/>
      <c r="N50" s="46"/>
      <c r="O50" s="47"/>
      <c r="P50" s="64"/>
      <c r="Q50" s="46"/>
      <c r="R50" s="47"/>
      <c r="S50" s="36"/>
      <c r="T50" s="36"/>
      <c r="U50" s="36"/>
      <c r="V50" s="36"/>
      <c r="W50" s="36"/>
      <c r="X50" s="36"/>
      <c r="Y50" s="36"/>
      <c r="Z50" s="36"/>
      <c r="AA50" s="36"/>
      <c r="AB50" s="36"/>
      <c r="AC50" s="36"/>
    </row>
    <row r="51" spans="2:29" s="35" customFormat="1">
      <c r="B51" s="70"/>
      <c r="C51" s="144" t="s">
        <v>233</v>
      </c>
      <c r="D51" s="64"/>
      <c r="E51" s="46"/>
      <c r="F51" s="46"/>
      <c r="G51" s="64"/>
      <c r="H51" s="46"/>
      <c r="I51" s="46"/>
      <c r="J51" s="64"/>
      <c r="K51" s="46"/>
      <c r="L51" s="47"/>
      <c r="M51" s="64"/>
      <c r="N51" s="46"/>
      <c r="O51" s="47"/>
      <c r="P51" s="64"/>
      <c r="Q51" s="46"/>
      <c r="R51" s="47"/>
      <c r="S51" s="36"/>
      <c r="T51" s="36"/>
      <c r="U51" s="36"/>
      <c r="V51" s="36"/>
      <c r="W51" s="36"/>
      <c r="X51" s="36"/>
      <c r="Y51" s="36"/>
      <c r="Z51" s="36"/>
      <c r="AA51" s="36"/>
      <c r="AB51" s="36"/>
      <c r="AC51" s="36"/>
    </row>
    <row r="52" spans="2:29" s="35" customFormat="1">
      <c r="B52" s="70"/>
      <c r="C52" s="144" t="s">
        <v>238</v>
      </c>
      <c r="D52" s="64"/>
      <c r="E52" s="46"/>
      <c r="F52" s="46"/>
      <c r="G52" s="64"/>
      <c r="H52" s="46"/>
      <c r="I52" s="46"/>
      <c r="J52" s="64"/>
      <c r="K52" s="46"/>
      <c r="L52" s="47"/>
      <c r="M52" s="64"/>
      <c r="N52" s="46"/>
      <c r="O52" s="47"/>
      <c r="P52" s="64"/>
      <c r="Q52" s="46"/>
      <c r="R52" s="47"/>
      <c r="S52" s="36"/>
      <c r="T52" s="36"/>
      <c r="U52" s="36"/>
      <c r="V52" s="36"/>
      <c r="W52" s="36"/>
      <c r="X52" s="36"/>
      <c r="Y52" s="36"/>
      <c r="Z52" s="36"/>
      <c r="AA52" s="36"/>
      <c r="AB52" s="36"/>
      <c r="AC52" s="36"/>
    </row>
    <row r="53" spans="2:29" s="35" customFormat="1" ht="15.75" thickBot="1">
      <c r="B53" s="50"/>
      <c r="C53" s="50" t="s">
        <v>607</v>
      </c>
      <c r="D53" s="65"/>
      <c r="E53" s="51"/>
      <c r="F53" s="51"/>
      <c r="G53" s="65"/>
      <c r="H53" s="51"/>
      <c r="I53" s="51"/>
      <c r="J53" s="65"/>
      <c r="K53" s="51"/>
      <c r="L53" s="52"/>
      <c r="M53" s="65"/>
      <c r="N53" s="51"/>
      <c r="O53" s="52"/>
      <c r="P53" s="65"/>
      <c r="Q53" s="51"/>
      <c r="R53" s="52"/>
      <c r="S53" s="36"/>
      <c r="T53" s="36"/>
      <c r="U53" s="36"/>
      <c r="V53" s="36"/>
      <c r="W53" s="36"/>
      <c r="X53" s="36"/>
      <c r="Y53" s="36"/>
      <c r="Z53" s="36"/>
      <c r="AA53" s="36"/>
      <c r="AB53" s="36"/>
      <c r="AC53" s="36"/>
    </row>
    <row r="54" spans="2:29" s="35" customFormat="1" ht="16.5" thickTop="1" thickBot="1">
      <c r="B54" s="69" t="s">
        <v>242</v>
      </c>
      <c r="C54" s="51"/>
      <c r="D54" s="65"/>
      <c r="E54" s="51"/>
      <c r="F54" s="51"/>
      <c r="G54" s="65"/>
      <c r="H54" s="51"/>
      <c r="I54" s="51"/>
      <c r="J54" s="65"/>
      <c r="K54" s="51"/>
      <c r="L54" s="52"/>
      <c r="M54" s="65"/>
      <c r="N54" s="51"/>
      <c r="O54" s="52"/>
      <c r="P54" s="65"/>
      <c r="Q54" s="51"/>
      <c r="R54" s="52"/>
      <c r="S54" s="36"/>
      <c r="T54" s="36"/>
      <c r="U54" s="36"/>
      <c r="V54" s="36"/>
      <c r="W54" s="36"/>
      <c r="X54" s="36"/>
      <c r="Y54" s="36"/>
      <c r="Z54" s="36"/>
      <c r="AA54" s="36"/>
      <c r="AB54" s="36"/>
      <c r="AC54" s="36"/>
    </row>
    <row r="55" spans="2:29" s="36" customFormat="1" ht="13.5" thickTop="1">
      <c r="L55" s="53"/>
    </row>
    <row r="56" spans="2:29">
      <c r="B56" s="54"/>
      <c r="C56" s="54" t="s">
        <v>49</v>
      </c>
      <c r="D56" s="55"/>
      <c r="E56" s="55"/>
      <c r="F56" s="55"/>
      <c r="G56" s="55"/>
      <c r="H56" s="55"/>
      <c r="I56" s="55"/>
      <c r="J56" s="55"/>
      <c r="K56" s="55"/>
      <c r="L56" s="55"/>
      <c r="Q56" s="36"/>
      <c r="R56" s="36"/>
      <c r="S56" s="36"/>
      <c r="T56" s="36"/>
      <c r="U56" s="36"/>
      <c r="V56" s="36"/>
      <c r="W56" s="36"/>
      <c r="X56" s="36"/>
      <c r="Y56" s="36"/>
      <c r="Z56" s="36"/>
      <c r="AA56" s="36"/>
      <c r="AB56" s="36"/>
      <c r="AC56" s="36"/>
    </row>
    <row r="57" spans="2:29">
      <c r="B57" s="56"/>
      <c r="C57" s="57" t="s">
        <v>34</v>
      </c>
      <c r="D57" s="58"/>
      <c r="E57" s="58"/>
      <c r="F57" s="58"/>
      <c r="G57" s="58"/>
      <c r="H57" s="58"/>
      <c r="I57" s="58"/>
      <c r="J57" s="59"/>
      <c r="K57" s="59"/>
    </row>
    <row r="58" spans="2:29">
      <c r="B58" s="56"/>
      <c r="C58" s="57"/>
      <c r="D58" s="59"/>
      <c r="E58" s="59"/>
      <c r="F58" s="59"/>
      <c r="G58" s="59"/>
      <c r="H58" s="59"/>
      <c r="I58" s="59"/>
      <c r="J58" s="59"/>
      <c r="K58" s="59"/>
    </row>
    <row r="97" spans="3:12">
      <c r="C97" s="61" t="s">
        <v>198</v>
      </c>
      <c r="D97" s="60">
        <v>2025</v>
      </c>
      <c r="E97" s="60"/>
      <c r="F97" s="60">
        <v>2026</v>
      </c>
      <c r="G97" s="60"/>
      <c r="H97" s="60">
        <v>2027</v>
      </c>
      <c r="I97" s="60"/>
      <c r="J97" s="60">
        <v>2028</v>
      </c>
      <c r="K97" s="60"/>
      <c r="L97" s="60">
        <v>2029</v>
      </c>
    </row>
    <row r="98" spans="3:12">
      <c r="C98" s="57"/>
      <c r="D98" s="62" t="e">
        <f>D15+#REF!</f>
        <v>#REF!</v>
      </c>
      <c r="E98" s="62"/>
      <c r="F98" s="62" t="e">
        <f>F15+#REF!</f>
        <v>#REF!</v>
      </c>
      <c r="G98" s="62"/>
      <c r="H98" s="62" t="e">
        <f>H15+#REF!</f>
        <v>#REF!</v>
      </c>
      <c r="I98" s="62"/>
      <c r="J98" s="62" t="e">
        <f>J15+#REF!</f>
        <v>#REF!</v>
      </c>
      <c r="K98" s="62"/>
      <c r="L98" s="62"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B1:AC98"/>
  <sheetViews>
    <sheetView topLeftCell="D1" zoomScale="95" zoomScaleNormal="95" workbookViewId="0">
      <selection activeCell="D3" sqref="D3:R3"/>
    </sheetView>
  </sheetViews>
  <sheetFormatPr defaultColWidth="8.42578125" defaultRowHeight="15"/>
  <cols>
    <col min="1" max="1" width="2" style="33" customWidth="1"/>
    <col min="2" max="2" width="3.42578125" style="33" customWidth="1"/>
    <col min="3" max="3" width="93.5703125" style="33" customWidth="1"/>
    <col min="4" max="11" width="12.5703125" style="33" customWidth="1"/>
    <col min="12" max="12" width="12.5703125" style="36" customWidth="1"/>
    <col min="13" max="18" width="12.5703125" style="33" customWidth="1"/>
    <col min="19" max="19" width="8.42578125" style="33"/>
    <col min="20" max="20" width="12.85546875" style="33" customWidth="1"/>
    <col min="21" max="16384" width="8.42578125" style="33"/>
  </cols>
  <sheetData>
    <row r="1" spans="2:23" ht="40.700000000000003" customHeight="1">
      <c r="B1" s="234" t="s">
        <v>59</v>
      </c>
      <c r="C1" s="234"/>
      <c r="D1" s="234"/>
      <c r="E1" s="234"/>
      <c r="F1" s="234"/>
      <c r="G1" s="234"/>
      <c r="H1" s="234"/>
      <c r="I1" s="234"/>
      <c r="J1" s="234"/>
      <c r="K1" s="234"/>
      <c r="L1" s="234"/>
      <c r="M1" s="234"/>
      <c r="N1" s="234"/>
      <c r="O1" s="234"/>
      <c r="P1" s="234"/>
      <c r="Q1" s="234"/>
      <c r="R1" s="234"/>
    </row>
    <row r="2" spans="2:23" ht="22.7" customHeight="1">
      <c r="B2" s="235" t="s">
        <v>202</v>
      </c>
      <c r="C2" s="235"/>
      <c r="D2" s="235"/>
      <c r="E2" s="235"/>
      <c r="F2" s="235"/>
      <c r="G2" s="235"/>
      <c r="H2" s="235"/>
      <c r="I2" s="235"/>
      <c r="J2" s="235"/>
      <c r="K2" s="235"/>
      <c r="L2" s="235"/>
      <c r="M2" s="235"/>
      <c r="N2" s="235"/>
      <c r="O2" s="235"/>
      <c r="P2" s="235"/>
      <c r="Q2" s="235"/>
      <c r="R2" s="235"/>
    </row>
    <row r="3" spans="2:23" ht="22.7" customHeight="1">
      <c r="B3" s="111"/>
      <c r="C3" s="111"/>
      <c r="D3" s="236">
        <v>2025</v>
      </c>
      <c r="E3" s="237"/>
      <c r="F3" s="237"/>
      <c r="G3" s="236">
        <v>2026</v>
      </c>
      <c r="H3" s="237"/>
      <c r="I3" s="237"/>
      <c r="J3" s="236">
        <v>2027</v>
      </c>
      <c r="K3" s="237"/>
      <c r="L3" s="237"/>
      <c r="M3" s="236">
        <v>2028</v>
      </c>
      <c r="N3" s="237"/>
      <c r="O3" s="237"/>
      <c r="P3" s="236">
        <v>2029</v>
      </c>
      <c r="Q3" s="237"/>
      <c r="R3" s="237"/>
    </row>
    <row r="4" spans="2:23" ht="33.75">
      <c r="B4" s="112"/>
      <c r="C4" s="112"/>
      <c r="D4" s="113" t="s">
        <v>276</v>
      </c>
      <c r="E4" s="114" t="s">
        <v>277</v>
      </c>
      <c r="F4" s="115" t="s">
        <v>203</v>
      </c>
      <c r="G4" s="113" t="s">
        <v>276</v>
      </c>
      <c r="H4" s="114" t="s">
        <v>277</v>
      </c>
      <c r="I4" s="115" t="s">
        <v>220</v>
      </c>
      <c r="J4" s="113" t="s">
        <v>276</v>
      </c>
      <c r="K4" s="114" t="s">
        <v>277</v>
      </c>
      <c r="L4" s="115" t="s">
        <v>221</v>
      </c>
      <c r="M4" s="113" t="s">
        <v>276</v>
      </c>
      <c r="N4" s="114" t="s">
        <v>277</v>
      </c>
      <c r="O4" s="115" t="s">
        <v>222</v>
      </c>
      <c r="P4" s="113" t="s">
        <v>276</v>
      </c>
      <c r="Q4" s="114" t="s">
        <v>277</v>
      </c>
      <c r="R4" s="115" t="s">
        <v>223</v>
      </c>
    </row>
    <row r="5" spans="2:23" ht="18" customHeight="1">
      <c r="B5" s="112"/>
      <c r="C5" s="112"/>
      <c r="D5" s="116" t="s">
        <v>204</v>
      </c>
      <c r="E5" s="117" t="s">
        <v>206</v>
      </c>
      <c r="F5" s="118" t="s">
        <v>205</v>
      </c>
      <c r="G5" s="116" t="s">
        <v>208</v>
      </c>
      <c r="H5" s="117" t="s">
        <v>209</v>
      </c>
      <c r="I5" s="118" t="s">
        <v>210</v>
      </c>
      <c r="J5" s="117" t="s">
        <v>211</v>
      </c>
      <c r="K5" s="117" t="s">
        <v>212</v>
      </c>
      <c r="L5" s="118" t="s">
        <v>213</v>
      </c>
      <c r="M5" s="117" t="s">
        <v>214</v>
      </c>
      <c r="N5" s="117" t="s">
        <v>215</v>
      </c>
      <c r="O5" s="118" t="s">
        <v>216</v>
      </c>
      <c r="P5" s="117" t="s">
        <v>217</v>
      </c>
      <c r="Q5" s="117" t="s">
        <v>218</v>
      </c>
      <c r="R5" s="118" t="s">
        <v>219</v>
      </c>
    </row>
    <row r="6" spans="2:23" s="35" customFormat="1" ht="15.75">
      <c r="B6" s="119" t="s">
        <v>224</v>
      </c>
      <c r="C6" s="120"/>
      <c r="D6" s="121"/>
      <c r="E6" s="122"/>
      <c r="F6" s="123"/>
      <c r="G6" s="121"/>
      <c r="H6" s="122"/>
      <c r="I6" s="123"/>
      <c r="J6" s="122"/>
      <c r="K6" s="122"/>
      <c r="L6" s="123"/>
      <c r="M6" s="122"/>
      <c r="N6" s="122"/>
      <c r="O6" s="123"/>
      <c r="P6" s="122"/>
      <c r="Q6" s="122"/>
      <c r="R6" s="123"/>
      <c r="S6" s="34"/>
      <c r="T6" s="34"/>
      <c r="U6" s="34"/>
      <c r="V6" s="34"/>
      <c r="W6" s="34"/>
    </row>
    <row r="7" spans="2:23" s="35" customFormat="1">
      <c r="B7" s="124"/>
      <c r="C7" s="125" t="s">
        <v>225</v>
      </c>
      <c r="D7" s="126"/>
      <c r="E7" s="127"/>
      <c r="F7" s="128"/>
      <c r="G7" s="126"/>
      <c r="H7" s="127"/>
      <c r="I7" s="128"/>
      <c r="J7" s="127"/>
      <c r="K7" s="127"/>
      <c r="L7" s="128"/>
      <c r="M7" s="127"/>
      <c r="N7" s="127"/>
      <c r="O7" s="128"/>
      <c r="P7" s="127"/>
      <c r="Q7" s="127"/>
      <c r="R7" s="128"/>
      <c r="S7" s="36"/>
      <c r="T7" s="36"/>
      <c r="U7" s="36"/>
      <c r="V7" s="36"/>
      <c r="W7" s="36"/>
    </row>
    <row r="8" spans="2:23" s="35" customFormat="1">
      <c r="B8" s="124"/>
      <c r="C8" s="125" t="s">
        <v>60</v>
      </c>
      <c r="D8" s="129"/>
      <c r="E8" s="130"/>
      <c r="F8" s="131"/>
      <c r="G8" s="129"/>
      <c r="H8" s="130"/>
      <c r="I8" s="131"/>
      <c r="J8" s="130"/>
      <c r="K8" s="130"/>
      <c r="L8" s="131"/>
      <c r="M8" s="130"/>
      <c r="N8" s="130"/>
      <c r="O8" s="131"/>
      <c r="P8" s="130"/>
      <c r="Q8" s="130"/>
      <c r="R8" s="131"/>
      <c r="S8" s="34"/>
      <c r="T8" s="34"/>
      <c r="U8" s="34"/>
      <c r="V8" s="34"/>
      <c r="W8" s="34"/>
    </row>
    <row r="9" spans="2:23" s="35" customFormat="1">
      <c r="B9" s="124"/>
      <c r="C9" s="125" t="s">
        <v>61</v>
      </c>
      <c r="D9" s="129"/>
      <c r="E9" s="130"/>
      <c r="F9" s="131"/>
      <c r="G9" s="129"/>
      <c r="H9" s="130"/>
      <c r="I9" s="131"/>
      <c r="J9" s="130"/>
      <c r="K9" s="130"/>
      <c r="L9" s="131"/>
      <c r="M9" s="130"/>
      <c r="N9" s="130"/>
      <c r="O9" s="131"/>
      <c r="P9" s="130"/>
      <c r="Q9" s="130"/>
      <c r="R9" s="131"/>
      <c r="S9" s="34"/>
      <c r="T9" s="34"/>
      <c r="U9" s="34"/>
      <c r="V9" s="34"/>
      <c r="W9" s="34"/>
    </row>
    <row r="10" spans="2:23" s="35" customFormat="1">
      <c r="B10" s="124"/>
      <c r="C10" s="125" t="s">
        <v>185</v>
      </c>
      <c r="D10" s="129"/>
      <c r="E10" s="130"/>
      <c r="F10" s="131"/>
      <c r="G10" s="129"/>
      <c r="H10" s="130"/>
      <c r="I10" s="131"/>
      <c r="J10" s="130"/>
      <c r="K10" s="130"/>
      <c r="L10" s="131"/>
      <c r="M10" s="130"/>
      <c r="N10" s="130"/>
      <c r="O10" s="131"/>
      <c r="P10" s="130"/>
      <c r="Q10" s="130"/>
      <c r="R10" s="131"/>
      <c r="S10" s="34"/>
      <c r="T10" s="34"/>
      <c r="U10" s="34"/>
      <c r="V10" s="34"/>
      <c r="W10" s="34"/>
    </row>
    <row r="11" spans="2:23" s="35" customFormat="1">
      <c r="B11" s="124"/>
      <c r="C11" s="125" t="s">
        <v>227</v>
      </c>
      <c r="D11" s="129"/>
      <c r="E11" s="130"/>
      <c r="F11" s="131"/>
      <c r="G11" s="129"/>
      <c r="H11" s="130"/>
      <c r="I11" s="131"/>
      <c r="J11" s="130"/>
      <c r="K11" s="130"/>
      <c r="L11" s="131"/>
      <c r="M11" s="130"/>
      <c r="N11" s="130"/>
      <c r="O11" s="131"/>
      <c r="P11" s="130"/>
      <c r="Q11" s="130"/>
      <c r="R11" s="131"/>
      <c r="S11" s="34"/>
      <c r="T11" s="34"/>
      <c r="U11" s="34"/>
      <c r="V11" s="34"/>
      <c r="W11" s="34"/>
    </row>
    <row r="12" spans="2:23" s="35" customFormat="1">
      <c r="B12" s="124"/>
      <c r="C12" s="125" t="s">
        <v>62</v>
      </c>
      <c r="D12" s="129"/>
      <c r="E12" s="130"/>
      <c r="F12" s="131"/>
      <c r="G12" s="129"/>
      <c r="H12" s="130"/>
      <c r="I12" s="131"/>
      <c r="J12" s="130"/>
      <c r="K12" s="130"/>
      <c r="L12" s="131"/>
      <c r="M12" s="130"/>
      <c r="N12" s="130"/>
      <c r="O12" s="131"/>
      <c r="P12" s="130"/>
      <c r="Q12" s="130"/>
      <c r="R12" s="131"/>
      <c r="S12" s="34"/>
      <c r="T12" s="34"/>
      <c r="U12" s="34"/>
      <c r="V12" s="34"/>
      <c r="W12" s="34"/>
    </row>
    <row r="13" spans="2:23" s="35" customFormat="1">
      <c r="B13" s="124"/>
      <c r="C13" s="125" t="s">
        <v>63</v>
      </c>
      <c r="D13" s="129"/>
      <c r="E13" s="130"/>
      <c r="F13" s="131"/>
      <c r="G13" s="129"/>
      <c r="H13" s="130"/>
      <c r="I13" s="131"/>
      <c r="J13" s="130"/>
      <c r="K13" s="130"/>
      <c r="L13" s="131"/>
      <c r="M13" s="130"/>
      <c r="N13" s="130"/>
      <c r="O13" s="131"/>
      <c r="P13" s="130"/>
      <c r="Q13" s="130"/>
      <c r="R13" s="131"/>
      <c r="S13" s="34"/>
      <c r="T13" s="34"/>
      <c r="U13" s="34"/>
      <c r="V13" s="34"/>
      <c r="W13" s="34"/>
    </row>
    <row r="14" spans="2:23" s="35" customFormat="1">
      <c r="B14" s="124"/>
      <c r="C14" s="141" t="s">
        <v>226</v>
      </c>
      <c r="D14" s="129"/>
      <c r="E14" s="130"/>
      <c r="F14" s="131"/>
      <c r="G14" s="129"/>
      <c r="H14" s="130"/>
      <c r="I14" s="131"/>
      <c r="J14" s="130"/>
      <c r="K14" s="130"/>
      <c r="L14" s="131"/>
      <c r="M14" s="130"/>
      <c r="N14" s="130"/>
      <c r="O14" s="131"/>
      <c r="P14" s="130"/>
      <c r="Q14" s="130"/>
      <c r="R14" s="131"/>
      <c r="S14" s="34"/>
      <c r="T14" s="34"/>
      <c r="U14" s="34"/>
      <c r="V14" s="34"/>
      <c r="W14" s="34"/>
    </row>
    <row r="15" spans="2:23" s="35" customFormat="1" ht="15.75" thickBot="1">
      <c r="B15" s="124"/>
      <c r="C15" s="132" t="s">
        <v>164</v>
      </c>
      <c r="D15" s="133"/>
      <c r="E15" s="134"/>
      <c r="F15" s="135"/>
      <c r="G15" s="133"/>
      <c r="H15" s="134"/>
      <c r="I15" s="135"/>
      <c r="J15" s="134"/>
      <c r="K15" s="134"/>
      <c r="L15" s="135"/>
      <c r="M15" s="134"/>
      <c r="N15" s="134"/>
      <c r="O15" s="135"/>
      <c r="P15" s="134"/>
      <c r="Q15" s="134"/>
      <c r="R15" s="135"/>
      <c r="S15" s="34"/>
      <c r="T15" s="34"/>
      <c r="U15" s="34"/>
      <c r="V15" s="34"/>
      <c r="W15" s="34"/>
    </row>
    <row r="16" spans="2:23" s="35" customFormat="1" ht="15.75" thickTop="1">
      <c r="B16" s="124"/>
      <c r="C16" s="124"/>
      <c r="D16" s="136"/>
      <c r="E16" s="137"/>
      <c r="F16" s="137"/>
      <c r="G16" s="137"/>
      <c r="H16" s="137"/>
      <c r="I16" s="137"/>
      <c r="J16" s="137"/>
      <c r="K16" s="137"/>
      <c r="L16" s="137"/>
      <c r="M16" s="137"/>
      <c r="N16" s="137"/>
      <c r="O16" s="137"/>
      <c r="P16" s="137"/>
      <c r="Q16" s="138"/>
      <c r="R16" s="139"/>
      <c r="S16" s="34"/>
      <c r="T16" s="34"/>
      <c r="U16" s="34"/>
      <c r="V16" s="34"/>
      <c r="W16" s="34"/>
    </row>
    <row r="17" spans="2:29" s="35" customFormat="1">
      <c r="B17" s="124"/>
      <c r="C17" s="140" t="s">
        <v>207</v>
      </c>
      <c r="D17" s="231">
        <v>3208</v>
      </c>
      <c r="E17" s="232"/>
      <c r="F17" s="233"/>
      <c r="G17" s="231">
        <v>3497</v>
      </c>
      <c r="H17" s="232"/>
      <c r="I17" s="233"/>
      <c r="J17" s="231">
        <v>3786</v>
      </c>
      <c r="K17" s="232"/>
      <c r="L17" s="233"/>
      <c r="M17" s="231">
        <v>4076</v>
      </c>
      <c r="N17" s="232"/>
      <c r="O17" s="233"/>
      <c r="P17" s="231">
        <v>4367</v>
      </c>
      <c r="Q17" s="232"/>
      <c r="R17" s="233"/>
      <c r="S17" s="34"/>
      <c r="T17" s="34"/>
      <c r="U17" s="34"/>
      <c r="V17" s="34"/>
      <c r="W17" s="34"/>
    </row>
    <row r="18" spans="2:29" s="35" customFormat="1">
      <c r="B18" s="37"/>
      <c r="C18" s="38"/>
      <c r="D18" s="39"/>
      <c r="E18" s="39"/>
      <c r="F18" s="39"/>
      <c r="G18" s="39"/>
      <c r="H18" s="39"/>
      <c r="I18" s="39"/>
      <c r="J18" s="40"/>
      <c r="K18" s="40"/>
      <c r="L18" s="41"/>
      <c r="M18" s="42"/>
      <c r="S18" s="34"/>
      <c r="T18" s="34"/>
      <c r="U18" s="34"/>
      <c r="V18" s="34"/>
      <c r="W18" s="34"/>
    </row>
    <row r="19" spans="2:29" s="35" customFormat="1" ht="15.75">
      <c r="B19" s="142" t="s">
        <v>240</v>
      </c>
      <c r="C19" s="44"/>
      <c r="D19" s="63"/>
      <c r="E19" s="44"/>
      <c r="F19" s="45"/>
      <c r="G19" s="63"/>
      <c r="H19" s="44"/>
      <c r="I19" s="45"/>
      <c r="J19" s="63"/>
      <c r="K19" s="44"/>
      <c r="L19" s="45"/>
      <c r="M19" s="63"/>
      <c r="N19" s="44"/>
      <c r="O19" s="45"/>
      <c r="P19" s="63"/>
      <c r="Q19" s="44"/>
      <c r="R19" s="45"/>
      <c r="S19" s="34"/>
      <c r="T19" s="34"/>
      <c r="U19" s="34"/>
      <c r="V19" s="34"/>
      <c r="W19" s="34"/>
    </row>
    <row r="20" spans="2:29" s="35" customFormat="1" ht="16.5" customHeight="1">
      <c r="B20" s="70"/>
      <c r="C20" s="43"/>
      <c r="D20" s="63"/>
      <c r="E20" s="44"/>
      <c r="F20" s="44"/>
      <c r="G20" s="63"/>
      <c r="H20" s="44"/>
      <c r="I20" s="44"/>
      <c r="J20" s="63"/>
      <c r="K20" s="44"/>
      <c r="L20" s="45"/>
      <c r="M20" s="63"/>
      <c r="N20" s="44"/>
      <c r="O20" s="45"/>
      <c r="P20" s="63"/>
      <c r="Q20" s="44"/>
      <c r="R20" s="45"/>
      <c r="S20" s="36"/>
      <c r="T20" s="34"/>
      <c r="U20" s="36"/>
      <c r="V20" s="36"/>
      <c r="W20" s="36"/>
      <c r="X20" s="36"/>
      <c r="Y20" s="36"/>
      <c r="Z20" s="36"/>
      <c r="AA20" s="36"/>
      <c r="AB20" s="36"/>
      <c r="AC20" s="36"/>
    </row>
    <row r="21" spans="2:29" s="35" customFormat="1" ht="16.5" customHeight="1">
      <c r="B21" s="70" t="s">
        <v>239</v>
      </c>
      <c r="C21" s="43"/>
      <c r="D21" s="63"/>
      <c r="E21" s="44"/>
      <c r="F21" s="44"/>
      <c r="G21" s="63"/>
      <c r="H21" s="44"/>
      <c r="I21" s="44"/>
      <c r="J21" s="63"/>
      <c r="K21" s="44"/>
      <c r="L21" s="45"/>
      <c r="M21" s="63"/>
      <c r="N21" s="44"/>
      <c r="O21" s="45"/>
      <c r="P21" s="63"/>
      <c r="Q21" s="44"/>
      <c r="R21" s="45"/>
      <c r="S21" s="36"/>
      <c r="T21" s="34"/>
      <c r="U21" s="36"/>
      <c r="V21" s="36"/>
      <c r="W21" s="36"/>
      <c r="X21" s="36"/>
      <c r="Y21" s="36"/>
      <c r="Z21" s="36"/>
      <c r="AA21" s="36"/>
      <c r="AB21" s="36"/>
      <c r="AC21" s="36"/>
    </row>
    <row r="22" spans="2:29" s="35" customFormat="1">
      <c r="B22" s="70"/>
      <c r="C22" s="43" t="s">
        <v>150</v>
      </c>
      <c r="D22" s="64"/>
      <c r="E22" s="46"/>
      <c r="F22" s="46"/>
      <c r="G22" s="64"/>
      <c r="H22" s="46"/>
      <c r="I22" s="46"/>
      <c r="J22" s="64"/>
      <c r="K22" s="46"/>
      <c r="L22" s="47"/>
      <c r="M22" s="64"/>
      <c r="N22" s="46"/>
      <c r="O22" s="47"/>
      <c r="P22" s="64"/>
      <c r="Q22" s="46"/>
      <c r="R22" s="47"/>
      <c r="S22" s="36"/>
      <c r="T22" s="34"/>
      <c r="U22" s="36"/>
      <c r="V22" s="36"/>
      <c r="W22" s="36"/>
      <c r="X22" s="36"/>
      <c r="Y22" s="36"/>
      <c r="Z22" s="36"/>
      <c r="AA22" s="36"/>
      <c r="AB22" s="36"/>
      <c r="AC22" s="36"/>
    </row>
    <row r="23" spans="2:29" s="35" customFormat="1">
      <c r="B23" s="70"/>
      <c r="C23" s="43" t="s">
        <v>189</v>
      </c>
      <c r="D23" s="64"/>
      <c r="E23" s="46"/>
      <c r="F23" s="46"/>
      <c r="G23" s="64"/>
      <c r="H23" s="46"/>
      <c r="I23" s="46"/>
      <c r="J23" s="64"/>
      <c r="K23" s="46"/>
      <c r="L23" s="47"/>
      <c r="M23" s="64"/>
      <c r="N23" s="46"/>
      <c r="O23" s="47"/>
      <c r="P23" s="64"/>
      <c r="Q23" s="46"/>
      <c r="R23" s="47"/>
      <c r="S23" s="36"/>
      <c r="T23" s="34"/>
      <c r="U23" s="36"/>
      <c r="V23" s="36"/>
      <c r="W23" s="36"/>
      <c r="X23" s="36"/>
      <c r="Y23" s="36"/>
      <c r="Z23" s="36"/>
      <c r="AA23" s="36"/>
      <c r="AB23" s="36"/>
      <c r="AC23" s="36"/>
    </row>
    <row r="24" spans="2:29" s="35" customFormat="1">
      <c r="B24" s="70"/>
      <c r="C24" s="43" t="s">
        <v>140</v>
      </c>
      <c r="D24" s="64"/>
      <c r="E24" s="46"/>
      <c r="F24" s="46"/>
      <c r="G24" s="64"/>
      <c r="H24" s="46"/>
      <c r="I24" s="46"/>
      <c r="J24" s="64"/>
      <c r="K24" s="46"/>
      <c r="L24" s="47"/>
      <c r="M24" s="64"/>
      <c r="N24" s="46"/>
      <c r="O24" s="47"/>
      <c r="P24" s="64"/>
      <c r="Q24" s="46"/>
      <c r="R24" s="47"/>
      <c r="S24" s="36"/>
      <c r="T24" s="36"/>
      <c r="U24" s="36"/>
      <c r="V24" s="36"/>
      <c r="W24" s="36"/>
      <c r="X24" s="36"/>
      <c r="Y24" s="36"/>
      <c r="Z24" s="36"/>
      <c r="AA24" s="36"/>
      <c r="AB24" s="36"/>
      <c r="AC24" s="36"/>
    </row>
    <row r="25" spans="2:29" s="35" customFormat="1">
      <c r="B25" s="70"/>
      <c r="C25" s="43" t="s">
        <v>139</v>
      </c>
      <c r="D25" s="64"/>
      <c r="E25" s="46"/>
      <c r="F25" s="46"/>
      <c r="G25" s="64"/>
      <c r="H25" s="46"/>
      <c r="I25" s="46"/>
      <c r="J25" s="64"/>
      <c r="K25" s="46"/>
      <c r="L25" s="47"/>
      <c r="M25" s="64"/>
      <c r="N25" s="46"/>
      <c r="O25" s="47"/>
      <c r="P25" s="64"/>
      <c r="Q25" s="46"/>
      <c r="R25" s="47"/>
      <c r="S25" s="36"/>
      <c r="T25" s="36"/>
      <c r="U25" s="36"/>
      <c r="V25" s="36"/>
      <c r="W25" s="36"/>
      <c r="X25" s="36"/>
      <c r="Y25" s="36"/>
      <c r="Z25" s="36"/>
      <c r="AA25" s="36"/>
      <c r="AB25" s="36"/>
      <c r="AC25" s="36"/>
    </row>
    <row r="26" spans="2:29" s="35" customFormat="1">
      <c r="B26" s="70"/>
      <c r="C26" s="43" t="s">
        <v>609</v>
      </c>
      <c r="D26" s="64"/>
      <c r="E26" s="46"/>
      <c r="F26" s="46"/>
      <c r="G26" s="64"/>
      <c r="H26" s="46"/>
      <c r="I26" s="46"/>
      <c r="J26" s="64"/>
      <c r="K26" s="46"/>
      <c r="L26" s="47"/>
      <c r="M26" s="64"/>
      <c r="N26" s="46"/>
      <c r="O26" s="47"/>
      <c r="P26" s="64"/>
      <c r="Q26" s="46"/>
      <c r="R26" s="47"/>
      <c r="S26" s="36"/>
      <c r="T26" s="36"/>
      <c r="U26" s="36"/>
      <c r="V26" s="36"/>
      <c r="W26" s="36"/>
      <c r="X26" s="36"/>
      <c r="Y26" s="36"/>
      <c r="Z26" s="36"/>
      <c r="AA26" s="36"/>
      <c r="AB26" s="36"/>
      <c r="AC26" s="36"/>
    </row>
    <row r="27" spans="2:29" s="35" customFormat="1">
      <c r="B27" s="70"/>
      <c r="C27" s="43" t="s">
        <v>64</v>
      </c>
      <c r="D27" s="64"/>
      <c r="E27" s="46"/>
      <c r="F27" s="46"/>
      <c r="G27" s="64"/>
      <c r="H27" s="46"/>
      <c r="I27" s="46"/>
      <c r="J27" s="64"/>
      <c r="K27" s="46"/>
      <c r="L27" s="47"/>
      <c r="M27" s="64"/>
      <c r="N27" s="46"/>
      <c r="O27" s="47"/>
      <c r="P27" s="64"/>
      <c r="Q27" s="46"/>
      <c r="R27" s="47"/>
      <c r="S27" s="36"/>
      <c r="T27" s="36"/>
      <c r="U27" s="36"/>
      <c r="V27" s="36"/>
      <c r="W27" s="36"/>
      <c r="X27" s="36"/>
      <c r="Y27" s="36"/>
      <c r="Z27" s="36"/>
      <c r="AA27" s="36"/>
      <c r="AB27" s="36"/>
      <c r="AC27" s="36"/>
    </row>
    <row r="28" spans="2:29" s="35" customFormat="1">
      <c r="B28" s="70"/>
      <c r="C28" s="144" t="s">
        <v>236</v>
      </c>
      <c r="D28" s="64"/>
      <c r="E28" s="46"/>
      <c r="F28" s="46"/>
      <c r="G28" s="64"/>
      <c r="H28" s="46"/>
      <c r="I28" s="46"/>
      <c r="J28" s="64"/>
      <c r="K28" s="46"/>
      <c r="L28" s="47"/>
      <c r="M28" s="64"/>
      <c r="N28" s="46"/>
      <c r="O28" s="47"/>
      <c r="P28" s="64"/>
      <c r="Q28" s="46"/>
      <c r="R28" s="47"/>
      <c r="S28" s="36"/>
      <c r="T28" s="36"/>
      <c r="U28" s="36"/>
      <c r="V28" s="36"/>
      <c r="W28" s="36"/>
      <c r="X28" s="36"/>
      <c r="Y28" s="36"/>
      <c r="Z28" s="36"/>
      <c r="AA28" s="36"/>
      <c r="AB28" s="36"/>
      <c r="AC28" s="36"/>
    </row>
    <row r="29" spans="2:29" s="35" customFormat="1">
      <c r="B29" s="70"/>
      <c r="C29" s="144" t="s">
        <v>234</v>
      </c>
      <c r="D29" s="64"/>
      <c r="E29" s="46"/>
      <c r="F29" s="46"/>
      <c r="G29" s="64"/>
      <c r="H29" s="46"/>
      <c r="I29" s="46"/>
      <c r="J29" s="64"/>
      <c r="K29" s="46"/>
      <c r="L29" s="47"/>
      <c r="M29" s="64"/>
      <c r="N29" s="46"/>
      <c r="O29" s="47"/>
      <c r="P29" s="64"/>
      <c r="Q29" s="46"/>
      <c r="R29" s="47"/>
      <c r="S29" s="36"/>
      <c r="T29" s="36"/>
      <c r="U29" s="36"/>
      <c r="V29" s="36"/>
      <c r="W29" s="36"/>
      <c r="X29" s="36"/>
      <c r="Y29" s="36"/>
      <c r="Z29" s="36"/>
      <c r="AA29" s="36"/>
      <c r="AB29" s="36"/>
      <c r="AC29" s="36"/>
    </row>
    <row r="30" spans="2:29" s="35" customFormat="1">
      <c r="B30" s="70"/>
      <c r="C30" s="144" t="s">
        <v>235</v>
      </c>
      <c r="D30" s="64"/>
      <c r="E30" s="46"/>
      <c r="F30" s="46"/>
      <c r="G30" s="64"/>
      <c r="H30" s="46"/>
      <c r="I30" s="46"/>
      <c r="J30" s="64"/>
      <c r="K30" s="46"/>
      <c r="L30" s="47"/>
      <c r="M30" s="64"/>
      <c r="N30" s="46"/>
      <c r="O30" s="47"/>
      <c r="P30" s="64"/>
      <c r="Q30" s="46"/>
      <c r="R30" s="47"/>
      <c r="S30" s="36"/>
      <c r="T30" s="36"/>
      <c r="U30" s="36"/>
      <c r="V30" s="36"/>
      <c r="W30" s="36"/>
      <c r="X30" s="36"/>
      <c r="Y30" s="36"/>
      <c r="Z30" s="36"/>
      <c r="AA30" s="36"/>
      <c r="AB30" s="36"/>
      <c r="AC30" s="36"/>
    </row>
    <row r="31" spans="2:29" s="35" customFormat="1">
      <c r="B31" s="70"/>
      <c r="C31" s="144" t="s">
        <v>229</v>
      </c>
      <c r="D31" s="64"/>
      <c r="E31" s="46"/>
      <c r="F31" s="46"/>
      <c r="G31" s="64"/>
      <c r="H31" s="46"/>
      <c r="I31" s="46"/>
      <c r="J31" s="64"/>
      <c r="K31" s="46"/>
      <c r="L31" s="47"/>
      <c r="M31" s="64"/>
      <c r="N31" s="46"/>
      <c r="O31" s="47"/>
      <c r="P31" s="64"/>
      <c r="Q31" s="46"/>
      <c r="R31" s="47"/>
      <c r="S31" s="36"/>
      <c r="T31" s="36"/>
      <c r="U31" s="36"/>
      <c r="V31" s="36"/>
      <c r="W31" s="36"/>
      <c r="X31" s="36"/>
      <c r="Y31" s="36"/>
      <c r="Z31" s="36"/>
      <c r="AA31" s="36"/>
      <c r="AB31" s="36"/>
      <c r="AC31" s="36"/>
    </row>
    <row r="32" spans="2:29" s="35" customFormat="1">
      <c r="B32" s="70"/>
      <c r="C32" s="144" t="s">
        <v>230</v>
      </c>
      <c r="D32" s="64"/>
      <c r="E32" s="46"/>
      <c r="F32" s="46"/>
      <c r="G32" s="64"/>
      <c r="H32" s="46"/>
      <c r="I32" s="46"/>
      <c r="J32" s="64"/>
      <c r="K32" s="46"/>
      <c r="L32" s="47"/>
      <c r="M32" s="64"/>
      <c r="N32" s="46"/>
      <c r="O32" s="47"/>
      <c r="P32" s="64"/>
      <c r="Q32" s="46"/>
      <c r="R32" s="47"/>
      <c r="S32" s="36"/>
      <c r="T32" s="36"/>
      <c r="U32" s="36"/>
      <c r="V32" s="36"/>
      <c r="W32" s="36"/>
      <c r="X32" s="36"/>
      <c r="Y32" s="36"/>
      <c r="Z32" s="36"/>
      <c r="AA32" s="36"/>
      <c r="AB32" s="36"/>
      <c r="AC32" s="36"/>
    </row>
    <row r="33" spans="2:29" s="35" customFormat="1">
      <c r="B33" s="70"/>
      <c r="C33" s="144" t="s">
        <v>231</v>
      </c>
      <c r="D33" s="64"/>
      <c r="E33" s="46"/>
      <c r="F33" s="46"/>
      <c r="G33" s="64"/>
      <c r="H33" s="46"/>
      <c r="I33" s="46"/>
      <c r="J33" s="64"/>
      <c r="K33" s="46"/>
      <c r="L33" s="47"/>
      <c r="M33" s="64"/>
      <c r="N33" s="46"/>
      <c r="O33" s="47"/>
      <c r="P33" s="64"/>
      <c r="Q33" s="46"/>
      <c r="R33" s="47"/>
      <c r="S33" s="36"/>
      <c r="T33" s="36"/>
      <c r="U33" s="36"/>
      <c r="V33" s="36"/>
      <c r="W33" s="36"/>
      <c r="X33" s="36"/>
      <c r="Y33" s="36"/>
      <c r="Z33" s="36"/>
      <c r="AA33" s="36"/>
      <c r="AB33" s="36"/>
      <c r="AC33" s="36"/>
    </row>
    <row r="34" spans="2:29" s="35" customFormat="1">
      <c r="B34" s="70"/>
      <c r="C34" s="144" t="s">
        <v>232</v>
      </c>
      <c r="D34" s="64"/>
      <c r="E34" s="46"/>
      <c r="F34" s="46"/>
      <c r="G34" s="64"/>
      <c r="H34" s="46"/>
      <c r="I34" s="46"/>
      <c r="J34" s="64"/>
      <c r="K34" s="46"/>
      <c r="L34" s="47"/>
      <c r="M34" s="64"/>
      <c r="N34" s="46"/>
      <c r="O34" s="47"/>
      <c r="P34" s="64"/>
      <c r="Q34" s="46"/>
      <c r="R34" s="47"/>
      <c r="S34" s="36"/>
      <c r="T34" s="36"/>
      <c r="U34" s="36"/>
      <c r="V34" s="36"/>
      <c r="W34" s="36"/>
      <c r="X34" s="36"/>
      <c r="Y34" s="36"/>
      <c r="Z34" s="36"/>
      <c r="AA34" s="36"/>
      <c r="AB34" s="36"/>
      <c r="AC34" s="36"/>
    </row>
    <row r="35" spans="2:29" s="35" customFormat="1">
      <c r="B35" s="70"/>
      <c r="C35" s="144" t="s">
        <v>233</v>
      </c>
      <c r="D35" s="64"/>
      <c r="E35" s="46"/>
      <c r="F35" s="46"/>
      <c r="G35" s="64"/>
      <c r="H35" s="46"/>
      <c r="I35" s="46"/>
      <c r="J35" s="64"/>
      <c r="K35" s="46"/>
      <c r="L35" s="47"/>
      <c r="M35" s="64"/>
      <c r="N35" s="46"/>
      <c r="O35" s="47"/>
      <c r="P35" s="64"/>
      <c r="Q35" s="46"/>
      <c r="R35" s="47"/>
      <c r="S35" s="36"/>
      <c r="T35" s="36"/>
      <c r="U35" s="36"/>
      <c r="V35" s="36"/>
      <c r="W35" s="36"/>
      <c r="X35" s="36"/>
      <c r="Y35" s="36"/>
      <c r="Z35" s="36"/>
      <c r="AA35" s="36"/>
      <c r="AB35" s="36"/>
      <c r="AC35" s="36"/>
    </row>
    <row r="36" spans="2:29" s="35" customFormat="1">
      <c r="B36" s="70"/>
      <c r="C36" s="43" t="s">
        <v>65</v>
      </c>
      <c r="D36" s="64"/>
      <c r="E36" s="46"/>
      <c r="F36" s="46"/>
      <c r="G36" s="64"/>
      <c r="H36" s="46"/>
      <c r="I36" s="46"/>
      <c r="J36" s="64"/>
      <c r="K36" s="46"/>
      <c r="L36" s="47"/>
      <c r="M36" s="64"/>
      <c r="N36" s="46"/>
      <c r="O36" s="47"/>
      <c r="P36" s="64"/>
      <c r="Q36" s="46"/>
      <c r="R36" s="47"/>
      <c r="S36" s="36"/>
      <c r="T36" s="36"/>
      <c r="U36" s="36"/>
      <c r="V36" s="36"/>
      <c r="W36" s="36"/>
      <c r="X36" s="36"/>
      <c r="Y36" s="36"/>
      <c r="Z36" s="36"/>
      <c r="AA36" s="36"/>
      <c r="AB36" s="36"/>
      <c r="AC36" s="36"/>
    </row>
    <row r="37" spans="2:29" s="35" customFormat="1">
      <c r="B37" s="143"/>
      <c r="C37" s="145" t="s">
        <v>114</v>
      </c>
      <c r="D37" s="64"/>
      <c r="E37" s="49"/>
      <c r="F37" s="49"/>
      <c r="G37" s="64"/>
      <c r="H37" s="49"/>
      <c r="I37" s="49"/>
      <c r="J37" s="64"/>
      <c r="K37" s="49"/>
      <c r="L37" s="47"/>
      <c r="M37" s="64"/>
      <c r="N37" s="49"/>
      <c r="O37" s="47"/>
      <c r="P37" s="64"/>
      <c r="Q37" s="49"/>
      <c r="R37" s="47"/>
      <c r="S37" s="36"/>
      <c r="T37" s="36"/>
      <c r="U37" s="36"/>
      <c r="V37" s="36"/>
      <c r="W37" s="36"/>
      <c r="X37" s="36"/>
      <c r="Y37" s="36"/>
      <c r="Z37" s="36"/>
      <c r="AA37" s="36"/>
      <c r="AB37" s="36"/>
      <c r="AC37" s="36"/>
    </row>
    <row r="38" spans="2:29" s="35" customFormat="1" ht="15.75" thickBot="1">
      <c r="B38" s="50"/>
      <c r="C38" s="50" t="s">
        <v>241</v>
      </c>
      <c r="D38" s="67"/>
      <c r="E38" s="66"/>
      <c r="F38" s="66"/>
      <c r="G38" s="67"/>
      <c r="H38" s="66"/>
      <c r="I38" s="66"/>
      <c r="J38" s="67"/>
      <c r="K38" s="66"/>
      <c r="L38" s="68"/>
      <c r="M38" s="67"/>
      <c r="N38" s="66"/>
      <c r="O38" s="68"/>
      <c r="P38" s="67"/>
      <c r="Q38" s="66"/>
      <c r="R38" s="68"/>
      <c r="S38" s="36"/>
      <c r="T38" s="36"/>
      <c r="U38" s="36"/>
      <c r="V38" s="36"/>
      <c r="W38" s="36"/>
      <c r="X38" s="36"/>
      <c r="Y38" s="36"/>
      <c r="Z38" s="36"/>
      <c r="AA38" s="36"/>
      <c r="AB38" s="36"/>
      <c r="AC38" s="36"/>
    </row>
    <row r="39" spans="2:29" s="35" customFormat="1" ht="15.75" thickTop="1">
      <c r="B39" s="70"/>
      <c r="C39" s="43"/>
      <c r="D39" s="64"/>
      <c r="E39" s="46"/>
      <c r="F39" s="46"/>
      <c r="G39" s="64"/>
      <c r="H39" s="46"/>
      <c r="I39" s="46"/>
      <c r="J39" s="64"/>
      <c r="K39" s="49"/>
      <c r="L39" s="47"/>
      <c r="M39" s="64"/>
      <c r="N39" s="49"/>
      <c r="O39" s="47"/>
      <c r="P39" s="64"/>
      <c r="Q39" s="49"/>
      <c r="R39" s="47"/>
      <c r="S39" s="36"/>
      <c r="T39" s="36"/>
      <c r="U39" s="36"/>
      <c r="V39" s="36"/>
      <c r="W39" s="36"/>
      <c r="X39" s="36"/>
      <c r="Y39" s="36"/>
      <c r="Z39" s="36"/>
      <c r="AA39" s="36"/>
      <c r="AB39" s="36"/>
      <c r="AC39" s="36"/>
    </row>
    <row r="40" spans="2:29" s="35" customFormat="1">
      <c r="B40" s="48" t="s">
        <v>228</v>
      </c>
      <c r="C40" s="70"/>
      <c r="D40" s="64"/>
      <c r="E40" s="46"/>
      <c r="F40" s="46"/>
      <c r="G40" s="64"/>
      <c r="H40" s="46"/>
      <c r="I40" s="46"/>
      <c r="J40" s="64"/>
      <c r="K40" s="46"/>
      <c r="L40" s="47"/>
      <c r="M40" s="64"/>
      <c r="N40" s="46"/>
      <c r="O40" s="47"/>
      <c r="P40" s="64"/>
      <c r="Q40" s="46"/>
      <c r="R40" s="47"/>
      <c r="S40" s="36"/>
      <c r="T40" s="36"/>
      <c r="U40" s="36"/>
      <c r="V40" s="36"/>
      <c r="W40" s="36"/>
      <c r="X40" s="36"/>
      <c r="Y40" s="36"/>
      <c r="Z40" s="36"/>
      <c r="AA40" s="36"/>
      <c r="AB40" s="36"/>
      <c r="AC40" s="36"/>
    </row>
    <row r="41" spans="2:29" s="35" customFormat="1">
      <c r="B41" s="70"/>
      <c r="C41" s="43"/>
      <c r="D41" s="64"/>
      <c r="E41" s="46"/>
      <c r="F41" s="46"/>
      <c r="G41" s="64"/>
      <c r="H41" s="46"/>
      <c r="I41" s="46"/>
      <c r="J41" s="64"/>
      <c r="K41" s="46"/>
      <c r="L41" s="47"/>
      <c r="M41" s="64"/>
      <c r="N41" s="46"/>
      <c r="O41" s="47"/>
      <c r="P41" s="64"/>
      <c r="Q41" s="46"/>
      <c r="R41" s="47"/>
      <c r="S41" s="36"/>
      <c r="T41" s="36"/>
      <c r="U41" s="36"/>
      <c r="V41" s="36"/>
      <c r="W41" s="36"/>
      <c r="X41" s="36"/>
      <c r="Y41" s="36"/>
      <c r="Z41" s="36"/>
      <c r="AA41" s="36"/>
      <c r="AB41" s="36"/>
      <c r="AC41" s="36"/>
    </row>
    <row r="42" spans="2:29" s="35" customFormat="1">
      <c r="B42" s="48" t="s">
        <v>606</v>
      </c>
      <c r="C42" s="43"/>
      <c r="D42" s="64"/>
      <c r="E42" s="46"/>
      <c r="F42" s="46"/>
      <c r="G42" s="64"/>
      <c r="H42" s="46"/>
      <c r="I42" s="46"/>
      <c r="J42" s="64"/>
      <c r="K42" s="46"/>
      <c r="L42" s="47"/>
      <c r="M42" s="64"/>
      <c r="N42" s="46"/>
      <c r="O42" s="47"/>
      <c r="P42" s="64"/>
      <c r="Q42" s="46"/>
      <c r="R42" s="47"/>
      <c r="S42" s="36"/>
      <c r="T42" s="36"/>
      <c r="U42" s="36"/>
      <c r="V42" s="36"/>
      <c r="W42" s="36"/>
      <c r="X42" s="36"/>
      <c r="Y42" s="36"/>
      <c r="Z42" s="36"/>
      <c r="AA42" s="36"/>
      <c r="AB42" s="36"/>
      <c r="AC42" s="36"/>
    </row>
    <row r="43" spans="2:29" s="35" customFormat="1">
      <c r="B43" s="70"/>
      <c r="C43" s="43" t="s">
        <v>237</v>
      </c>
      <c r="D43" s="64"/>
      <c r="E43" s="46"/>
      <c r="F43" s="46"/>
      <c r="G43" s="64"/>
      <c r="H43" s="46"/>
      <c r="I43" s="46"/>
      <c r="J43" s="64"/>
      <c r="K43" s="46"/>
      <c r="L43" s="47"/>
      <c r="M43" s="64"/>
      <c r="N43" s="46"/>
      <c r="O43" s="47"/>
      <c r="P43" s="64"/>
      <c r="Q43" s="46"/>
      <c r="R43" s="47"/>
      <c r="S43" s="36"/>
      <c r="T43" s="36"/>
      <c r="U43" s="36"/>
      <c r="V43" s="36"/>
      <c r="W43" s="36"/>
      <c r="X43" s="36"/>
      <c r="Y43" s="36"/>
      <c r="Z43" s="36"/>
      <c r="AA43" s="36"/>
      <c r="AB43" s="36"/>
      <c r="AC43" s="36"/>
    </row>
    <row r="44" spans="2:29" s="35" customFormat="1">
      <c r="B44" s="70"/>
      <c r="C44" s="144" t="s">
        <v>236</v>
      </c>
      <c r="D44" s="64"/>
      <c r="E44" s="46"/>
      <c r="F44" s="46"/>
      <c r="G44" s="64"/>
      <c r="H44" s="46"/>
      <c r="I44" s="46"/>
      <c r="J44" s="64"/>
      <c r="K44" s="46"/>
      <c r="L44" s="47"/>
      <c r="M44" s="64"/>
      <c r="N44" s="46"/>
      <c r="O44" s="47"/>
      <c r="P44" s="64"/>
      <c r="Q44" s="46"/>
      <c r="R44" s="47"/>
      <c r="S44" s="36"/>
      <c r="T44" s="36"/>
      <c r="U44" s="36"/>
      <c r="V44" s="36"/>
      <c r="W44" s="36"/>
      <c r="X44" s="36"/>
      <c r="Y44" s="36"/>
      <c r="Z44" s="36"/>
      <c r="AA44" s="36"/>
      <c r="AB44" s="36"/>
      <c r="AC44" s="36"/>
    </row>
    <row r="45" spans="2:29" s="35" customFormat="1">
      <c r="B45" s="70"/>
      <c r="C45" s="144" t="s">
        <v>234</v>
      </c>
      <c r="D45" s="64"/>
      <c r="E45" s="46"/>
      <c r="F45" s="46"/>
      <c r="G45" s="64"/>
      <c r="H45" s="46"/>
      <c r="I45" s="46"/>
      <c r="J45" s="64"/>
      <c r="K45" s="46"/>
      <c r="L45" s="47"/>
      <c r="M45" s="64"/>
      <c r="N45" s="46"/>
      <c r="O45" s="47"/>
      <c r="P45" s="64"/>
      <c r="Q45" s="46"/>
      <c r="R45" s="47"/>
      <c r="S45" s="36"/>
      <c r="T45" s="36"/>
      <c r="U45" s="36"/>
      <c r="V45" s="36"/>
      <c r="W45" s="36"/>
      <c r="X45" s="36"/>
      <c r="Y45" s="36"/>
      <c r="Z45" s="36"/>
      <c r="AA45" s="36"/>
      <c r="AB45" s="36"/>
      <c r="AC45" s="36"/>
    </row>
    <row r="46" spans="2:29" s="35" customFormat="1">
      <c r="B46" s="70"/>
      <c r="C46" s="144" t="s">
        <v>235</v>
      </c>
      <c r="D46" s="64"/>
      <c r="E46" s="46"/>
      <c r="F46" s="46"/>
      <c r="G46" s="64"/>
      <c r="H46" s="46"/>
      <c r="I46" s="46"/>
      <c r="J46" s="64"/>
      <c r="K46" s="46"/>
      <c r="L46" s="47"/>
      <c r="M46" s="64"/>
      <c r="N46" s="46"/>
      <c r="O46" s="47"/>
      <c r="P46" s="64"/>
      <c r="Q46" s="46"/>
      <c r="R46" s="47"/>
      <c r="S46" s="36"/>
      <c r="T46" s="36"/>
      <c r="U46" s="36"/>
      <c r="V46" s="36"/>
      <c r="W46" s="36"/>
      <c r="X46" s="36"/>
      <c r="Y46" s="36"/>
      <c r="Z46" s="36"/>
      <c r="AA46" s="36"/>
      <c r="AB46" s="36"/>
      <c r="AC46" s="36"/>
    </row>
    <row r="47" spans="2:29" s="35" customFormat="1">
      <c r="B47" s="70"/>
      <c r="C47" s="144" t="s">
        <v>229</v>
      </c>
      <c r="D47" s="64"/>
      <c r="E47" s="46"/>
      <c r="F47" s="46"/>
      <c r="G47" s="64"/>
      <c r="H47" s="46"/>
      <c r="I47" s="46"/>
      <c r="J47" s="64"/>
      <c r="K47" s="46"/>
      <c r="L47" s="47"/>
      <c r="M47" s="64"/>
      <c r="N47" s="46"/>
      <c r="O47" s="47"/>
      <c r="P47" s="64"/>
      <c r="Q47" s="46"/>
      <c r="R47" s="47"/>
      <c r="S47" s="36"/>
      <c r="T47" s="36"/>
      <c r="U47" s="36"/>
      <c r="V47" s="36"/>
      <c r="W47" s="36"/>
      <c r="X47" s="36"/>
      <c r="Y47" s="36"/>
      <c r="Z47" s="36"/>
      <c r="AA47" s="36"/>
      <c r="AB47" s="36"/>
      <c r="AC47" s="36"/>
    </row>
    <row r="48" spans="2:29" s="35" customFormat="1">
      <c r="B48" s="70"/>
      <c r="C48" s="144" t="s">
        <v>230</v>
      </c>
      <c r="D48" s="64"/>
      <c r="E48" s="46"/>
      <c r="F48" s="46"/>
      <c r="G48" s="64"/>
      <c r="H48" s="46"/>
      <c r="I48" s="46"/>
      <c r="J48" s="64"/>
      <c r="K48" s="46"/>
      <c r="L48" s="47"/>
      <c r="M48" s="64"/>
      <c r="N48" s="46"/>
      <c r="O48" s="47"/>
      <c r="P48" s="64"/>
      <c r="Q48" s="46"/>
      <c r="R48" s="47"/>
      <c r="S48" s="36"/>
      <c r="T48" s="36"/>
      <c r="U48" s="36"/>
      <c r="V48" s="36"/>
      <c r="W48" s="36"/>
      <c r="X48" s="36"/>
      <c r="Y48" s="36"/>
      <c r="Z48" s="36"/>
      <c r="AA48" s="36"/>
      <c r="AB48" s="36"/>
      <c r="AC48" s="36"/>
    </row>
    <row r="49" spans="2:29" s="35" customFormat="1">
      <c r="B49" s="70"/>
      <c r="C49" s="144" t="s">
        <v>231</v>
      </c>
      <c r="D49" s="64"/>
      <c r="E49" s="46"/>
      <c r="F49" s="46"/>
      <c r="G49" s="64"/>
      <c r="H49" s="46"/>
      <c r="I49" s="46"/>
      <c r="J49" s="64"/>
      <c r="K49" s="46"/>
      <c r="L49" s="47"/>
      <c r="M49" s="64"/>
      <c r="N49" s="46"/>
      <c r="O49" s="47"/>
      <c r="P49" s="64"/>
      <c r="Q49" s="46"/>
      <c r="R49" s="47"/>
      <c r="S49" s="36"/>
      <c r="T49" s="36"/>
      <c r="U49" s="36"/>
      <c r="V49" s="36"/>
      <c r="W49" s="36"/>
      <c r="X49" s="36"/>
      <c r="Y49" s="36"/>
      <c r="Z49" s="36"/>
      <c r="AA49" s="36"/>
      <c r="AB49" s="36"/>
      <c r="AC49" s="36"/>
    </row>
    <row r="50" spans="2:29" s="35" customFormat="1">
      <c r="B50" s="70"/>
      <c r="C50" s="144" t="s">
        <v>232</v>
      </c>
      <c r="D50" s="64"/>
      <c r="E50" s="46"/>
      <c r="F50" s="46"/>
      <c r="G50" s="64"/>
      <c r="H50" s="46"/>
      <c r="I50" s="46"/>
      <c r="J50" s="64"/>
      <c r="K50" s="46"/>
      <c r="L50" s="47"/>
      <c r="M50" s="64"/>
      <c r="N50" s="46"/>
      <c r="O50" s="47"/>
      <c r="P50" s="64"/>
      <c r="Q50" s="46"/>
      <c r="R50" s="47"/>
      <c r="S50" s="36"/>
      <c r="T50" s="36"/>
      <c r="U50" s="36"/>
      <c r="V50" s="36"/>
      <c r="W50" s="36"/>
      <c r="X50" s="36"/>
      <c r="Y50" s="36"/>
      <c r="Z50" s="36"/>
      <c r="AA50" s="36"/>
      <c r="AB50" s="36"/>
      <c r="AC50" s="36"/>
    </row>
    <row r="51" spans="2:29" s="35" customFormat="1">
      <c r="B51" s="70"/>
      <c r="C51" s="144" t="s">
        <v>233</v>
      </c>
      <c r="D51" s="64"/>
      <c r="E51" s="46"/>
      <c r="F51" s="46"/>
      <c r="G51" s="64"/>
      <c r="H51" s="46"/>
      <c r="I51" s="46"/>
      <c r="J51" s="64"/>
      <c r="K51" s="46"/>
      <c r="L51" s="47"/>
      <c r="M51" s="64"/>
      <c r="N51" s="46"/>
      <c r="O51" s="47"/>
      <c r="P51" s="64"/>
      <c r="Q51" s="46"/>
      <c r="R51" s="47"/>
      <c r="S51" s="36"/>
      <c r="T51" s="36"/>
      <c r="U51" s="36"/>
      <c r="V51" s="36"/>
      <c r="W51" s="36"/>
      <c r="X51" s="36"/>
      <c r="Y51" s="36"/>
      <c r="Z51" s="36"/>
      <c r="AA51" s="36"/>
      <c r="AB51" s="36"/>
      <c r="AC51" s="36"/>
    </row>
    <row r="52" spans="2:29" s="35" customFormat="1">
      <c r="B52" s="70"/>
      <c r="C52" s="144" t="s">
        <v>238</v>
      </c>
      <c r="D52" s="64"/>
      <c r="E52" s="46"/>
      <c r="F52" s="46"/>
      <c r="G52" s="64"/>
      <c r="H52" s="46"/>
      <c r="I52" s="46"/>
      <c r="J52" s="64"/>
      <c r="K52" s="46"/>
      <c r="L52" s="47"/>
      <c r="M52" s="64"/>
      <c r="N52" s="46"/>
      <c r="O52" s="47"/>
      <c r="P52" s="64"/>
      <c r="Q52" s="46"/>
      <c r="R52" s="47"/>
      <c r="S52" s="36"/>
      <c r="T52" s="36"/>
      <c r="U52" s="36"/>
      <c r="V52" s="36"/>
      <c r="W52" s="36"/>
      <c r="X52" s="36"/>
      <c r="Y52" s="36"/>
      <c r="Z52" s="36"/>
      <c r="AA52" s="36"/>
      <c r="AB52" s="36"/>
      <c r="AC52" s="36"/>
    </row>
    <row r="53" spans="2:29" s="35" customFormat="1" ht="15.75" thickBot="1">
      <c r="B53" s="50"/>
      <c r="C53" s="50" t="s">
        <v>607</v>
      </c>
      <c r="D53" s="65"/>
      <c r="E53" s="51"/>
      <c r="F53" s="51"/>
      <c r="G53" s="65"/>
      <c r="H53" s="51"/>
      <c r="I53" s="51"/>
      <c r="J53" s="65"/>
      <c r="K53" s="51"/>
      <c r="L53" s="52"/>
      <c r="M53" s="65"/>
      <c r="N53" s="51"/>
      <c r="O53" s="52"/>
      <c r="P53" s="65"/>
      <c r="Q53" s="51"/>
      <c r="R53" s="52"/>
      <c r="S53" s="36"/>
      <c r="T53" s="36"/>
      <c r="U53" s="36"/>
      <c r="V53" s="36"/>
      <c r="W53" s="36"/>
      <c r="X53" s="36"/>
      <c r="Y53" s="36"/>
      <c r="Z53" s="36"/>
      <c r="AA53" s="36"/>
      <c r="AB53" s="36"/>
      <c r="AC53" s="36"/>
    </row>
    <row r="54" spans="2:29" s="35" customFormat="1" ht="16.5" thickTop="1" thickBot="1">
      <c r="B54" s="69" t="s">
        <v>242</v>
      </c>
      <c r="C54" s="51"/>
      <c r="D54" s="65"/>
      <c r="E54" s="51"/>
      <c r="F54" s="51"/>
      <c r="G54" s="65"/>
      <c r="H54" s="51"/>
      <c r="I54" s="51"/>
      <c r="J54" s="65"/>
      <c r="K54" s="51"/>
      <c r="L54" s="52"/>
      <c r="M54" s="65"/>
      <c r="N54" s="51"/>
      <c r="O54" s="52"/>
      <c r="P54" s="65"/>
      <c r="Q54" s="51"/>
      <c r="R54" s="52"/>
      <c r="S54" s="36"/>
      <c r="T54" s="36"/>
      <c r="U54" s="36"/>
      <c r="V54" s="36"/>
      <c r="W54" s="36"/>
      <c r="X54" s="36"/>
      <c r="Y54" s="36"/>
      <c r="Z54" s="36"/>
      <c r="AA54" s="36"/>
      <c r="AB54" s="36"/>
      <c r="AC54" s="36"/>
    </row>
    <row r="55" spans="2:29" s="36" customFormat="1" ht="13.5" thickTop="1">
      <c r="L55" s="53"/>
    </row>
    <row r="56" spans="2:29">
      <c r="B56" s="54"/>
      <c r="C56" s="54" t="s">
        <v>49</v>
      </c>
      <c r="D56" s="55"/>
      <c r="E56" s="55"/>
      <c r="F56" s="55"/>
      <c r="G56" s="55"/>
      <c r="H56" s="55"/>
      <c r="I56" s="55"/>
      <c r="J56" s="55"/>
      <c r="K56" s="55"/>
      <c r="L56" s="55"/>
      <c r="Q56" s="36"/>
      <c r="R56" s="36"/>
      <c r="S56" s="36"/>
      <c r="T56" s="36"/>
      <c r="U56" s="36"/>
      <c r="V56" s="36"/>
      <c r="W56" s="36"/>
      <c r="X56" s="36"/>
      <c r="Y56" s="36"/>
      <c r="Z56" s="36"/>
      <c r="AA56" s="36"/>
      <c r="AB56" s="36"/>
      <c r="AC56" s="36"/>
    </row>
    <row r="57" spans="2:29">
      <c r="B57" s="56"/>
      <c r="C57" s="57" t="s">
        <v>34</v>
      </c>
      <c r="D57" s="58"/>
      <c r="E57" s="58"/>
      <c r="F57" s="58"/>
      <c r="G57" s="58"/>
      <c r="H57" s="58"/>
      <c r="I57" s="58"/>
      <c r="J57" s="59"/>
      <c r="K57" s="59"/>
    </row>
    <row r="58" spans="2:29">
      <c r="B58" s="56"/>
      <c r="C58" s="57"/>
      <c r="D58" s="59"/>
      <c r="E58" s="59"/>
      <c r="F58" s="59"/>
      <c r="G58" s="59"/>
      <c r="H58" s="59"/>
      <c r="I58" s="59"/>
      <c r="J58" s="59"/>
      <c r="K58" s="59"/>
    </row>
    <row r="97" spans="3:12">
      <c r="C97" s="61" t="s">
        <v>198</v>
      </c>
      <c r="D97" s="60">
        <v>2025</v>
      </c>
      <c r="E97" s="60"/>
      <c r="F97" s="60">
        <v>2026</v>
      </c>
      <c r="G97" s="60"/>
      <c r="H97" s="60">
        <v>2027</v>
      </c>
      <c r="I97" s="60"/>
      <c r="J97" s="60">
        <v>2028</v>
      </c>
      <c r="K97" s="60"/>
      <c r="L97" s="60">
        <v>2029</v>
      </c>
    </row>
    <row r="98" spans="3:12">
      <c r="C98" s="57"/>
      <c r="D98" s="62" t="e">
        <f>D15+#REF!</f>
        <v>#REF!</v>
      </c>
      <c r="E98" s="62"/>
      <c r="F98" s="62" t="e">
        <f>F15+#REF!</f>
        <v>#REF!</v>
      </c>
      <c r="G98" s="62"/>
      <c r="H98" s="62" t="e">
        <f>H15+#REF!</f>
        <v>#REF!</v>
      </c>
      <c r="I98" s="62"/>
      <c r="J98" s="62" t="e">
        <f>J15+#REF!</f>
        <v>#REF!</v>
      </c>
      <c r="K98" s="62"/>
      <c r="L98" s="62" t="e">
        <f>L15+#REF!</f>
        <v>#REF!</v>
      </c>
    </row>
  </sheetData>
  <mergeCells count="12">
    <mergeCell ref="B1:R1"/>
    <mergeCell ref="B2:R2"/>
    <mergeCell ref="P3:R3"/>
    <mergeCell ref="D17:F17"/>
    <mergeCell ref="G17:I17"/>
    <mergeCell ref="J17:L17"/>
    <mergeCell ref="M17:O17"/>
    <mergeCell ref="P17:R17"/>
    <mergeCell ref="D3:F3"/>
    <mergeCell ref="G3:I3"/>
    <mergeCell ref="J3:L3"/>
    <mergeCell ref="M3:O3"/>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03A-E006-416F-9045-D8D30A3E5FE7}">
  <sheetPr>
    <tabColor rgb="FFFFFF99"/>
  </sheetPr>
  <dimension ref="B1:AC97"/>
  <sheetViews>
    <sheetView topLeftCell="A12" zoomScale="95" zoomScaleNormal="95" workbookViewId="0">
      <selection activeCell="D3" sqref="D3:R3"/>
    </sheetView>
  </sheetViews>
  <sheetFormatPr defaultColWidth="8.42578125" defaultRowHeight="15"/>
  <cols>
    <col min="1" max="1" width="2" style="33" customWidth="1"/>
    <col min="2" max="2" width="3.42578125" style="33" customWidth="1"/>
    <col min="3" max="3" width="93.5703125" style="33" customWidth="1"/>
    <col min="4" max="11" width="12.5703125" style="33" customWidth="1"/>
    <col min="12" max="12" width="12.5703125" style="36" customWidth="1"/>
    <col min="13" max="18" width="12.5703125" style="33" customWidth="1"/>
    <col min="19" max="19" width="8.42578125" style="33"/>
    <col min="20" max="20" width="12.85546875" style="33" customWidth="1"/>
    <col min="21" max="16384" width="8.42578125" style="33"/>
  </cols>
  <sheetData>
    <row r="1" spans="2:23" ht="40.700000000000003" customHeight="1">
      <c r="B1" s="234" t="s">
        <v>59</v>
      </c>
      <c r="C1" s="234"/>
      <c r="D1" s="234"/>
      <c r="E1" s="234"/>
      <c r="F1" s="234"/>
      <c r="G1" s="234"/>
      <c r="H1" s="234"/>
      <c r="I1" s="234"/>
      <c r="J1" s="234"/>
      <c r="K1" s="234"/>
      <c r="L1" s="234"/>
      <c r="M1" s="234"/>
      <c r="N1" s="234"/>
      <c r="O1" s="234"/>
      <c r="P1" s="234"/>
      <c r="Q1" s="234"/>
      <c r="R1" s="234"/>
    </row>
    <row r="2" spans="2:23" ht="22.7" customHeight="1">
      <c r="B2" s="235" t="s">
        <v>274</v>
      </c>
      <c r="C2" s="235"/>
      <c r="D2" s="235"/>
      <c r="E2" s="235"/>
      <c r="F2" s="235"/>
      <c r="G2" s="235"/>
      <c r="H2" s="235"/>
      <c r="I2" s="235"/>
      <c r="J2" s="235"/>
      <c r="K2" s="235"/>
      <c r="L2" s="235"/>
      <c r="M2" s="235"/>
      <c r="N2" s="235"/>
      <c r="O2" s="235"/>
      <c r="P2" s="235"/>
      <c r="Q2" s="235"/>
      <c r="R2" s="235"/>
    </row>
    <row r="3" spans="2:23" ht="22.7" customHeight="1">
      <c r="B3" s="111"/>
      <c r="C3" s="111"/>
      <c r="D3" s="236">
        <v>2025</v>
      </c>
      <c r="E3" s="237"/>
      <c r="F3" s="237"/>
      <c r="G3" s="236">
        <v>2026</v>
      </c>
      <c r="H3" s="237"/>
      <c r="I3" s="237"/>
      <c r="J3" s="236">
        <v>2027</v>
      </c>
      <c r="K3" s="237"/>
      <c r="L3" s="237"/>
      <c r="M3" s="236">
        <v>2028</v>
      </c>
      <c r="N3" s="237"/>
      <c r="O3" s="237"/>
      <c r="P3" s="236">
        <v>2029</v>
      </c>
      <c r="Q3" s="237"/>
      <c r="R3" s="237"/>
    </row>
    <row r="4" spans="2:23" ht="33.75">
      <c r="B4" s="112"/>
      <c r="C4" s="112"/>
      <c r="D4" s="113" t="s">
        <v>276</v>
      </c>
      <c r="E4" s="114" t="s">
        <v>277</v>
      </c>
      <c r="F4" s="115" t="s">
        <v>203</v>
      </c>
      <c r="G4" s="113" t="s">
        <v>276</v>
      </c>
      <c r="H4" s="114" t="s">
        <v>277</v>
      </c>
      <c r="I4" s="115" t="s">
        <v>220</v>
      </c>
      <c r="J4" s="113" t="s">
        <v>276</v>
      </c>
      <c r="K4" s="114" t="s">
        <v>277</v>
      </c>
      <c r="L4" s="115" t="s">
        <v>221</v>
      </c>
      <c r="M4" s="113" t="s">
        <v>276</v>
      </c>
      <c r="N4" s="114" t="s">
        <v>277</v>
      </c>
      <c r="O4" s="115" t="s">
        <v>222</v>
      </c>
      <c r="P4" s="113" t="s">
        <v>276</v>
      </c>
      <c r="Q4" s="114" t="s">
        <v>277</v>
      </c>
      <c r="R4" s="115" t="s">
        <v>223</v>
      </c>
    </row>
    <row r="5" spans="2:23" ht="18" customHeight="1">
      <c r="B5" s="112"/>
      <c r="C5" s="112"/>
      <c r="D5" s="116" t="s">
        <v>204</v>
      </c>
      <c r="E5" s="117" t="s">
        <v>206</v>
      </c>
      <c r="F5" s="118" t="s">
        <v>205</v>
      </c>
      <c r="G5" s="116" t="s">
        <v>208</v>
      </c>
      <c r="H5" s="117" t="s">
        <v>209</v>
      </c>
      <c r="I5" s="118" t="s">
        <v>210</v>
      </c>
      <c r="J5" s="117" t="s">
        <v>211</v>
      </c>
      <c r="K5" s="117" t="s">
        <v>212</v>
      </c>
      <c r="L5" s="118" t="s">
        <v>213</v>
      </c>
      <c r="M5" s="117" t="s">
        <v>214</v>
      </c>
      <c r="N5" s="117" t="s">
        <v>215</v>
      </c>
      <c r="O5" s="118" t="s">
        <v>216</v>
      </c>
      <c r="P5" s="117" t="s">
        <v>217</v>
      </c>
      <c r="Q5" s="117" t="s">
        <v>218</v>
      </c>
      <c r="R5" s="118" t="s">
        <v>219</v>
      </c>
    </row>
    <row r="6" spans="2:23" s="35" customFormat="1" ht="15.75">
      <c r="B6" s="119" t="s">
        <v>224</v>
      </c>
      <c r="C6" s="120"/>
      <c r="D6" s="121"/>
      <c r="E6" s="122"/>
      <c r="F6" s="123"/>
      <c r="G6" s="121"/>
      <c r="H6" s="122"/>
      <c r="I6" s="123"/>
      <c r="J6" s="122"/>
      <c r="K6" s="122"/>
      <c r="L6" s="123"/>
      <c r="M6" s="122"/>
      <c r="N6" s="122"/>
      <c r="O6" s="123"/>
      <c r="P6" s="122"/>
      <c r="Q6" s="122"/>
      <c r="R6" s="123"/>
      <c r="S6" s="34"/>
      <c r="T6" s="34"/>
      <c r="U6" s="34"/>
      <c r="V6" s="34"/>
      <c r="W6" s="34"/>
    </row>
    <row r="7" spans="2:23" s="35" customFormat="1">
      <c r="B7" s="124"/>
      <c r="C7" s="125" t="s">
        <v>225</v>
      </c>
      <c r="D7" s="126"/>
      <c r="E7" s="127"/>
      <c r="F7" s="128"/>
      <c r="G7" s="126"/>
      <c r="H7" s="127"/>
      <c r="I7" s="128"/>
      <c r="J7" s="127"/>
      <c r="K7" s="127"/>
      <c r="L7" s="128"/>
      <c r="M7" s="127"/>
      <c r="N7" s="127"/>
      <c r="O7" s="128"/>
      <c r="P7" s="127"/>
      <c r="Q7" s="127"/>
      <c r="R7" s="128"/>
      <c r="S7" s="36"/>
      <c r="T7" s="36"/>
      <c r="U7" s="36"/>
      <c r="V7" s="36"/>
      <c r="W7" s="36"/>
    </row>
    <row r="8" spans="2:23" s="35" customFormat="1">
      <c r="B8" s="124"/>
      <c r="C8" s="125" t="s">
        <v>60</v>
      </c>
      <c r="D8" s="129"/>
      <c r="E8" s="130"/>
      <c r="F8" s="131"/>
      <c r="G8" s="129"/>
      <c r="H8" s="130"/>
      <c r="I8" s="131"/>
      <c r="J8" s="130"/>
      <c r="K8" s="130"/>
      <c r="L8" s="131"/>
      <c r="M8" s="130"/>
      <c r="N8" s="130"/>
      <c r="O8" s="131"/>
      <c r="P8" s="130"/>
      <c r="Q8" s="130"/>
      <c r="R8" s="131"/>
      <c r="S8" s="34"/>
      <c r="T8" s="34"/>
      <c r="U8" s="34"/>
      <c r="V8" s="34"/>
      <c r="W8" s="34"/>
    </row>
    <row r="9" spans="2:23" s="35" customFormat="1">
      <c r="B9" s="124"/>
      <c r="C9" s="125" t="s">
        <v>61</v>
      </c>
      <c r="D9" s="129"/>
      <c r="E9" s="130"/>
      <c r="F9" s="131"/>
      <c r="G9" s="129"/>
      <c r="H9" s="130"/>
      <c r="I9" s="131"/>
      <c r="J9" s="130"/>
      <c r="K9" s="130"/>
      <c r="L9" s="131"/>
      <c r="M9" s="130"/>
      <c r="N9" s="130"/>
      <c r="O9" s="131"/>
      <c r="P9" s="130"/>
      <c r="Q9" s="130"/>
      <c r="R9" s="131"/>
      <c r="S9" s="34"/>
      <c r="T9" s="34"/>
      <c r="U9" s="34"/>
      <c r="V9" s="34"/>
      <c r="W9" s="34"/>
    </row>
    <row r="10" spans="2:23" s="35" customFormat="1">
      <c r="B10" s="124"/>
      <c r="C10" s="125" t="s">
        <v>185</v>
      </c>
      <c r="D10" s="129"/>
      <c r="E10" s="130"/>
      <c r="F10" s="131"/>
      <c r="G10" s="129"/>
      <c r="H10" s="130"/>
      <c r="I10" s="131"/>
      <c r="J10" s="130"/>
      <c r="K10" s="130"/>
      <c r="L10" s="131"/>
      <c r="M10" s="130"/>
      <c r="N10" s="130"/>
      <c r="O10" s="131"/>
      <c r="P10" s="130"/>
      <c r="Q10" s="130"/>
      <c r="R10" s="131"/>
      <c r="S10" s="34"/>
      <c r="T10" s="34"/>
      <c r="U10" s="34"/>
      <c r="V10" s="34"/>
      <c r="W10" s="34"/>
    </row>
    <row r="11" spans="2:23" s="35" customFormat="1">
      <c r="B11" s="124"/>
      <c r="C11" s="125" t="s">
        <v>227</v>
      </c>
      <c r="D11" s="129"/>
      <c r="E11" s="130"/>
      <c r="F11" s="131"/>
      <c r="G11" s="129"/>
      <c r="H11" s="130"/>
      <c r="I11" s="131"/>
      <c r="J11" s="130"/>
      <c r="K11" s="130"/>
      <c r="L11" s="131"/>
      <c r="M11" s="130"/>
      <c r="N11" s="130"/>
      <c r="O11" s="131"/>
      <c r="P11" s="130"/>
      <c r="Q11" s="130"/>
      <c r="R11" s="131"/>
      <c r="S11" s="34"/>
      <c r="T11" s="34"/>
      <c r="U11" s="34"/>
      <c r="V11" s="34"/>
      <c r="W11" s="34"/>
    </row>
    <row r="12" spans="2:23" s="35" customFormat="1">
      <c r="B12" s="124"/>
      <c r="C12" s="125" t="s">
        <v>62</v>
      </c>
      <c r="D12" s="129"/>
      <c r="E12" s="130"/>
      <c r="F12" s="131"/>
      <c r="G12" s="129"/>
      <c r="H12" s="130"/>
      <c r="I12" s="131"/>
      <c r="J12" s="130"/>
      <c r="K12" s="130"/>
      <c r="L12" s="131"/>
      <c r="M12" s="130"/>
      <c r="N12" s="130"/>
      <c r="O12" s="131"/>
      <c r="P12" s="130"/>
      <c r="Q12" s="130"/>
      <c r="R12" s="131"/>
      <c r="S12" s="34"/>
      <c r="T12" s="34"/>
      <c r="U12" s="34"/>
      <c r="V12" s="34"/>
      <c r="W12" s="34"/>
    </row>
    <row r="13" spans="2:23" s="35" customFormat="1">
      <c r="B13" s="124"/>
      <c r="C13" s="125" t="s">
        <v>63</v>
      </c>
      <c r="D13" s="129"/>
      <c r="E13" s="130"/>
      <c r="F13" s="131"/>
      <c r="G13" s="129"/>
      <c r="H13" s="130"/>
      <c r="I13" s="131"/>
      <c r="J13" s="130"/>
      <c r="K13" s="130"/>
      <c r="L13" s="131"/>
      <c r="M13" s="130"/>
      <c r="N13" s="130"/>
      <c r="O13" s="131"/>
      <c r="P13" s="130"/>
      <c r="Q13" s="130"/>
      <c r="R13" s="131"/>
      <c r="S13" s="34"/>
      <c r="T13" s="34"/>
      <c r="U13" s="34"/>
      <c r="V13" s="34"/>
      <c r="W13" s="34"/>
    </row>
    <row r="14" spans="2:23" s="35" customFormat="1">
      <c r="B14" s="124"/>
      <c r="C14" s="141" t="s">
        <v>226</v>
      </c>
      <c r="D14" s="129"/>
      <c r="E14" s="130"/>
      <c r="F14" s="131"/>
      <c r="G14" s="129"/>
      <c r="H14" s="130"/>
      <c r="I14" s="131"/>
      <c r="J14" s="130"/>
      <c r="K14" s="130"/>
      <c r="L14" s="131"/>
      <c r="M14" s="130"/>
      <c r="N14" s="130"/>
      <c r="O14" s="131"/>
      <c r="P14" s="130"/>
      <c r="Q14" s="130"/>
      <c r="R14" s="131"/>
      <c r="S14" s="34"/>
      <c r="T14" s="34"/>
      <c r="U14" s="34"/>
      <c r="V14" s="34"/>
      <c r="W14" s="34"/>
    </row>
    <row r="15" spans="2:23" s="35" customFormat="1" ht="15.75" thickBot="1">
      <c r="B15" s="124"/>
      <c r="C15" s="132" t="s">
        <v>164</v>
      </c>
      <c r="D15" s="133"/>
      <c r="E15" s="134"/>
      <c r="F15" s="135"/>
      <c r="G15" s="133"/>
      <c r="H15" s="134"/>
      <c r="I15" s="135"/>
      <c r="J15" s="134"/>
      <c r="K15" s="134"/>
      <c r="L15" s="135"/>
      <c r="M15" s="134"/>
      <c r="N15" s="134"/>
      <c r="O15" s="135"/>
      <c r="P15" s="134"/>
      <c r="Q15" s="134"/>
      <c r="R15" s="135"/>
      <c r="S15" s="34"/>
      <c r="T15" s="34"/>
      <c r="U15" s="34"/>
      <c r="V15" s="34"/>
      <c r="W15" s="34"/>
    </row>
    <row r="16" spans="2:23" s="35" customFormat="1" ht="15.75" thickTop="1">
      <c r="B16" s="124"/>
      <c r="C16" s="124"/>
      <c r="D16" s="136"/>
      <c r="E16" s="137"/>
      <c r="F16" s="137"/>
      <c r="G16" s="137"/>
      <c r="H16" s="137"/>
      <c r="I16" s="137"/>
      <c r="J16" s="137"/>
      <c r="K16" s="137"/>
      <c r="L16" s="137"/>
      <c r="M16" s="137"/>
      <c r="N16" s="137"/>
      <c r="O16" s="137"/>
      <c r="P16" s="137"/>
      <c r="Q16" s="138"/>
      <c r="R16" s="139"/>
      <c r="S16" s="34"/>
      <c r="T16" s="34"/>
      <c r="U16" s="34"/>
      <c r="V16" s="34"/>
      <c r="W16" s="34"/>
    </row>
    <row r="17" spans="2:29" s="35" customFormat="1">
      <c r="B17" s="124"/>
      <c r="C17" s="140" t="s">
        <v>207</v>
      </c>
      <c r="D17" s="231">
        <v>3208</v>
      </c>
      <c r="E17" s="232"/>
      <c r="F17" s="233"/>
      <c r="G17" s="231">
        <v>3497</v>
      </c>
      <c r="H17" s="232"/>
      <c r="I17" s="233"/>
      <c r="J17" s="231">
        <v>3786</v>
      </c>
      <c r="K17" s="232"/>
      <c r="L17" s="233"/>
      <c r="M17" s="231">
        <v>4076</v>
      </c>
      <c r="N17" s="232"/>
      <c r="O17" s="233"/>
      <c r="P17" s="231">
        <v>4367</v>
      </c>
      <c r="Q17" s="232"/>
      <c r="R17" s="233"/>
      <c r="S17" s="34"/>
      <c r="T17" s="34"/>
      <c r="U17" s="34"/>
      <c r="V17" s="34"/>
      <c r="W17" s="34"/>
    </row>
    <row r="18" spans="2:29" s="35" customFormat="1">
      <c r="B18" s="37"/>
      <c r="C18" s="38"/>
      <c r="D18" s="39"/>
      <c r="E18" s="39"/>
      <c r="F18" s="39"/>
      <c r="G18" s="39"/>
      <c r="H18" s="39"/>
      <c r="I18" s="39"/>
      <c r="J18" s="40"/>
      <c r="K18" s="40"/>
      <c r="L18" s="41"/>
      <c r="M18" s="42"/>
      <c r="S18" s="34"/>
      <c r="T18" s="34"/>
      <c r="U18" s="34"/>
      <c r="V18" s="34"/>
      <c r="W18" s="34"/>
    </row>
    <row r="19" spans="2:29" s="35" customFormat="1" ht="15.75">
      <c r="B19" s="142" t="s">
        <v>240</v>
      </c>
      <c r="C19" s="44"/>
      <c r="D19" s="63"/>
      <c r="E19" s="44"/>
      <c r="F19" s="45"/>
      <c r="G19" s="63"/>
      <c r="H19" s="44"/>
      <c r="I19" s="45"/>
      <c r="J19" s="63"/>
      <c r="K19" s="44"/>
      <c r="L19" s="45"/>
      <c r="M19" s="63"/>
      <c r="N19" s="44"/>
      <c r="O19" s="45"/>
      <c r="P19" s="63"/>
      <c r="Q19" s="44"/>
      <c r="R19" s="45"/>
      <c r="S19" s="34"/>
      <c r="T19" s="34"/>
      <c r="U19" s="34"/>
      <c r="V19" s="34"/>
      <c r="W19" s="34"/>
    </row>
    <row r="20" spans="2:29" s="35" customFormat="1" ht="16.5" customHeight="1">
      <c r="B20" s="70"/>
      <c r="C20" s="43"/>
      <c r="D20" s="63"/>
      <c r="E20" s="44"/>
      <c r="F20" s="44"/>
      <c r="G20" s="63"/>
      <c r="H20" s="44"/>
      <c r="I20" s="44"/>
      <c r="J20" s="63"/>
      <c r="K20" s="44"/>
      <c r="L20" s="45"/>
      <c r="M20" s="63"/>
      <c r="N20" s="44"/>
      <c r="O20" s="45"/>
      <c r="P20" s="63"/>
      <c r="Q20" s="44"/>
      <c r="R20" s="45"/>
      <c r="S20" s="36"/>
      <c r="T20" s="34"/>
      <c r="U20" s="36"/>
      <c r="V20" s="36"/>
      <c r="W20" s="36"/>
      <c r="X20" s="36"/>
      <c r="Y20" s="36"/>
      <c r="Z20" s="36"/>
      <c r="AA20" s="36"/>
      <c r="AB20" s="36"/>
      <c r="AC20" s="36"/>
    </row>
    <row r="21" spans="2:29" s="35" customFormat="1" ht="16.5" customHeight="1">
      <c r="B21" s="70" t="s">
        <v>239</v>
      </c>
      <c r="C21" s="43"/>
      <c r="D21" s="63"/>
      <c r="E21" s="44"/>
      <c r="F21" s="44"/>
      <c r="G21" s="63"/>
      <c r="H21" s="44"/>
      <c r="I21" s="44"/>
      <c r="J21" s="63"/>
      <c r="K21" s="44"/>
      <c r="L21" s="45"/>
      <c r="M21" s="63"/>
      <c r="N21" s="44"/>
      <c r="O21" s="45"/>
      <c r="P21" s="63"/>
      <c r="Q21" s="44"/>
      <c r="R21" s="45"/>
      <c r="S21" s="36"/>
      <c r="T21" s="34"/>
      <c r="U21" s="36"/>
      <c r="V21" s="36"/>
      <c r="W21" s="36"/>
      <c r="X21" s="36"/>
      <c r="Y21" s="36"/>
      <c r="Z21" s="36"/>
      <c r="AA21" s="36"/>
      <c r="AB21" s="36"/>
      <c r="AC21" s="36"/>
    </row>
    <row r="22" spans="2:29" s="35" customFormat="1">
      <c r="B22" s="70"/>
      <c r="C22" s="43" t="s">
        <v>150</v>
      </c>
      <c r="D22" s="64"/>
      <c r="E22" s="46"/>
      <c r="F22" s="46"/>
      <c r="G22" s="64"/>
      <c r="H22" s="46"/>
      <c r="I22" s="46"/>
      <c r="J22" s="64"/>
      <c r="K22" s="46"/>
      <c r="L22" s="47"/>
      <c r="M22" s="64"/>
      <c r="N22" s="46"/>
      <c r="O22" s="47"/>
      <c r="P22" s="64"/>
      <c r="Q22" s="46"/>
      <c r="R22" s="47"/>
      <c r="S22" s="36"/>
      <c r="T22" s="34"/>
      <c r="U22" s="36"/>
      <c r="V22" s="36"/>
      <c r="W22" s="36"/>
      <c r="X22" s="36"/>
      <c r="Y22" s="36"/>
      <c r="Z22" s="36"/>
      <c r="AA22" s="36"/>
      <c r="AB22" s="36"/>
      <c r="AC22" s="36"/>
    </row>
    <row r="23" spans="2:29" s="35" customFormat="1">
      <c r="B23" s="70"/>
      <c r="C23" s="43" t="s">
        <v>189</v>
      </c>
      <c r="D23" s="64"/>
      <c r="E23" s="46"/>
      <c r="F23" s="46"/>
      <c r="G23" s="64"/>
      <c r="H23" s="46"/>
      <c r="I23" s="46"/>
      <c r="J23" s="64"/>
      <c r="K23" s="46"/>
      <c r="L23" s="47"/>
      <c r="M23" s="64"/>
      <c r="N23" s="46"/>
      <c r="O23" s="47"/>
      <c r="P23" s="64"/>
      <c r="Q23" s="46"/>
      <c r="R23" s="47"/>
      <c r="S23" s="36"/>
      <c r="T23" s="36"/>
      <c r="U23" s="36"/>
      <c r="V23" s="36"/>
      <c r="W23" s="36"/>
      <c r="X23" s="36"/>
      <c r="Y23" s="36"/>
      <c r="Z23" s="36"/>
      <c r="AA23" s="36"/>
      <c r="AB23" s="36"/>
      <c r="AC23" s="36"/>
    </row>
    <row r="24" spans="2:29" s="35" customFormat="1">
      <c r="B24" s="70"/>
      <c r="C24" s="43" t="s">
        <v>140</v>
      </c>
      <c r="D24" s="64"/>
      <c r="E24" s="46"/>
      <c r="F24" s="46"/>
      <c r="G24" s="64"/>
      <c r="H24" s="46"/>
      <c r="I24" s="46"/>
      <c r="J24" s="64"/>
      <c r="K24" s="46"/>
      <c r="L24" s="47"/>
      <c r="M24" s="64"/>
      <c r="N24" s="46"/>
      <c r="O24" s="47"/>
      <c r="P24" s="64"/>
      <c r="Q24" s="46"/>
      <c r="R24" s="47"/>
      <c r="S24" s="36"/>
      <c r="T24" s="36"/>
      <c r="U24" s="36"/>
      <c r="V24" s="36"/>
      <c r="W24" s="36"/>
      <c r="X24" s="36"/>
      <c r="Y24" s="36"/>
      <c r="Z24" s="36"/>
      <c r="AA24" s="36"/>
      <c r="AB24" s="36"/>
      <c r="AC24" s="36"/>
    </row>
    <row r="25" spans="2:29" s="35" customFormat="1">
      <c r="B25" s="70"/>
      <c r="C25" s="43" t="s">
        <v>139</v>
      </c>
      <c r="D25" s="64"/>
      <c r="E25" s="46"/>
      <c r="F25" s="46"/>
      <c r="G25" s="64"/>
      <c r="H25" s="46"/>
      <c r="I25" s="46"/>
      <c r="J25" s="64"/>
      <c r="K25" s="46"/>
      <c r="L25" s="47"/>
      <c r="M25" s="64"/>
      <c r="N25" s="46"/>
      <c r="O25" s="47"/>
      <c r="P25" s="64"/>
      <c r="Q25" s="46"/>
      <c r="R25" s="47"/>
      <c r="S25" s="36"/>
      <c r="T25" s="36"/>
      <c r="U25" s="36"/>
      <c r="V25" s="36"/>
      <c r="W25" s="36"/>
      <c r="X25" s="36"/>
      <c r="Y25" s="36"/>
      <c r="Z25" s="36"/>
      <c r="AA25" s="36"/>
      <c r="AB25" s="36"/>
      <c r="AC25" s="36"/>
    </row>
    <row r="26" spans="2:29" s="35" customFormat="1">
      <c r="B26" s="70"/>
      <c r="C26" s="43" t="s">
        <v>609</v>
      </c>
      <c r="D26" s="64"/>
      <c r="E26" s="46"/>
      <c r="F26" s="46"/>
      <c r="G26" s="64"/>
      <c r="H26" s="46"/>
      <c r="I26" s="46"/>
      <c r="J26" s="64"/>
      <c r="K26" s="46"/>
      <c r="L26" s="47"/>
      <c r="M26" s="64"/>
      <c r="N26" s="46"/>
      <c r="O26" s="47"/>
      <c r="P26" s="64"/>
      <c r="Q26" s="46"/>
      <c r="R26" s="47"/>
      <c r="S26" s="36"/>
      <c r="T26" s="36"/>
      <c r="U26" s="36"/>
      <c r="V26" s="36"/>
      <c r="W26" s="36"/>
      <c r="X26" s="36"/>
      <c r="Y26" s="36"/>
      <c r="Z26" s="36"/>
      <c r="AA26" s="36"/>
      <c r="AB26" s="36"/>
      <c r="AC26" s="36"/>
    </row>
    <row r="27" spans="2:29" s="35" customFormat="1">
      <c r="B27" s="70"/>
      <c r="C27" s="43" t="s">
        <v>64</v>
      </c>
      <c r="D27" s="64"/>
      <c r="E27" s="46"/>
      <c r="F27" s="46"/>
      <c r="G27" s="64"/>
      <c r="H27" s="46"/>
      <c r="I27" s="46"/>
      <c r="J27" s="64"/>
      <c r="K27" s="46"/>
      <c r="L27" s="47"/>
      <c r="M27" s="64"/>
      <c r="N27" s="46"/>
      <c r="O27" s="47"/>
      <c r="P27" s="64"/>
      <c r="Q27" s="46"/>
      <c r="R27" s="47"/>
      <c r="S27" s="36"/>
      <c r="T27" s="36"/>
      <c r="U27" s="36"/>
      <c r="V27" s="36"/>
      <c r="W27" s="36"/>
      <c r="X27" s="36"/>
      <c r="Y27" s="36"/>
      <c r="Z27" s="36"/>
      <c r="AA27" s="36"/>
      <c r="AB27" s="36"/>
      <c r="AC27" s="36"/>
    </row>
    <row r="28" spans="2:29" s="35" customFormat="1">
      <c r="B28" s="70"/>
      <c r="C28" s="144" t="s">
        <v>236</v>
      </c>
      <c r="D28" s="64"/>
      <c r="E28" s="46"/>
      <c r="F28" s="46"/>
      <c r="G28" s="64"/>
      <c r="H28" s="46"/>
      <c r="I28" s="46"/>
      <c r="J28" s="64"/>
      <c r="K28" s="46"/>
      <c r="L28" s="47"/>
      <c r="M28" s="64"/>
      <c r="N28" s="46"/>
      <c r="O28" s="47"/>
      <c r="P28" s="64"/>
      <c r="Q28" s="46"/>
      <c r="R28" s="47"/>
      <c r="S28" s="36"/>
      <c r="T28" s="36"/>
      <c r="U28" s="36"/>
      <c r="V28" s="36"/>
      <c r="W28" s="36"/>
      <c r="X28" s="36"/>
      <c r="Y28" s="36"/>
      <c r="Z28" s="36"/>
      <c r="AA28" s="36"/>
      <c r="AB28" s="36"/>
      <c r="AC28" s="36"/>
    </row>
    <row r="29" spans="2:29" s="35" customFormat="1">
      <c r="B29" s="70"/>
      <c r="C29" s="144" t="s">
        <v>234</v>
      </c>
      <c r="D29" s="64"/>
      <c r="E29" s="46"/>
      <c r="F29" s="46"/>
      <c r="G29" s="64"/>
      <c r="H29" s="46"/>
      <c r="I29" s="46"/>
      <c r="J29" s="64"/>
      <c r="K29" s="46"/>
      <c r="L29" s="47"/>
      <c r="M29" s="64"/>
      <c r="N29" s="46"/>
      <c r="O29" s="47"/>
      <c r="P29" s="64"/>
      <c r="Q29" s="46"/>
      <c r="R29" s="47"/>
      <c r="S29" s="36"/>
      <c r="T29" s="36"/>
      <c r="U29" s="36"/>
      <c r="V29" s="36"/>
      <c r="W29" s="36"/>
      <c r="X29" s="36"/>
      <c r="Y29" s="36"/>
      <c r="Z29" s="36"/>
      <c r="AA29" s="36"/>
      <c r="AB29" s="36"/>
      <c r="AC29" s="36"/>
    </row>
    <row r="30" spans="2:29" s="35" customFormat="1">
      <c r="B30" s="70"/>
      <c r="C30" s="144" t="s">
        <v>235</v>
      </c>
      <c r="D30" s="64"/>
      <c r="E30" s="46"/>
      <c r="F30" s="46"/>
      <c r="G30" s="64"/>
      <c r="H30" s="46"/>
      <c r="I30" s="46"/>
      <c r="J30" s="64"/>
      <c r="K30" s="46"/>
      <c r="L30" s="47"/>
      <c r="M30" s="64"/>
      <c r="N30" s="46"/>
      <c r="O30" s="47"/>
      <c r="P30" s="64"/>
      <c r="Q30" s="46"/>
      <c r="R30" s="47"/>
      <c r="S30" s="36"/>
      <c r="T30" s="36"/>
      <c r="U30" s="36"/>
      <c r="V30" s="36"/>
      <c r="W30" s="36"/>
      <c r="X30" s="36"/>
      <c r="Y30" s="36"/>
      <c r="Z30" s="36"/>
      <c r="AA30" s="36"/>
      <c r="AB30" s="36"/>
      <c r="AC30" s="36"/>
    </row>
    <row r="31" spans="2:29" s="35" customFormat="1">
      <c r="B31" s="70"/>
      <c r="C31" s="144" t="s">
        <v>229</v>
      </c>
      <c r="D31" s="64"/>
      <c r="E31" s="46"/>
      <c r="F31" s="46"/>
      <c r="G31" s="64"/>
      <c r="H31" s="46"/>
      <c r="I31" s="46"/>
      <c r="J31" s="64"/>
      <c r="K31" s="46"/>
      <c r="L31" s="47"/>
      <c r="M31" s="64"/>
      <c r="N31" s="46"/>
      <c r="O31" s="47"/>
      <c r="P31" s="64"/>
      <c r="Q31" s="46"/>
      <c r="R31" s="47"/>
      <c r="S31" s="36"/>
      <c r="T31" s="36"/>
      <c r="U31" s="36"/>
      <c r="V31" s="36"/>
      <c r="W31" s="36"/>
      <c r="X31" s="36"/>
      <c r="Y31" s="36"/>
      <c r="Z31" s="36"/>
      <c r="AA31" s="36"/>
      <c r="AB31" s="36"/>
      <c r="AC31" s="36"/>
    </row>
    <row r="32" spans="2:29" s="35" customFormat="1">
      <c r="B32" s="70"/>
      <c r="C32" s="144" t="s">
        <v>230</v>
      </c>
      <c r="D32" s="64"/>
      <c r="E32" s="46"/>
      <c r="F32" s="46"/>
      <c r="G32" s="64"/>
      <c r="H32" s="46"/>
      <c r="I32" s="46"/>
      <c r="J32" s="64"/>
      <c r="K32" s="46"/>
      <c r="L32" s="47"/>
      <c r="M32" s="64"/>
      <c r="N32" s="46"/>
      <c r="O32" s="47"/>
      <c r="P32" s="64"/>
      <c r="Q32" s="46"/>
      <c r="R32" s="47"/>
      <c r="S32" s="36"/>
      <c r="T32" s="36"/>
      <c r="U32" s="36"/>
      <c r="V32" s="36"/>
      <c r="W32" s="36"/>
      <c r="X32" s="36"/>
      <c r="Y32" s="36"/>
      <c r="Z32" s="36"/>
      <c r="AA32" s="36"/>
      <c r="AB32" s="36"/>
      <c r="AC32" s="36"/>
    </row>
    <row r="33" spans="2:29" s="35" customFormat="1">
      <c r="B33" s="70"/>
      <c r="C33" s="144" t="s">
        <v>231</v>
      </c>
      <c r="D33" s="64"/>
      <c r="E33" s="46"/>
      <c r="F33" s="46"/>
      <c r="G33" s="64"/>
      <c r="H33" s="46"/>
      <c r="I33" s="46"/>
      <c r="J33" s="64"/>
      <c r="K33" s="46"/>
      <c r="L33" s="47"/>
      <c r="M33" s="64"/>
      <c r="N33" s="46"/>
      <c r="O33" s="47"/>
      <c r="P33" s="64"/>
      <c r="Q33" s="46"/>
      <c r="R33" s="47"/>
      <c r="S33" s="36"/>
      <c r="T33" s="36"/>
      <c r="U33" s="36"/>
      <c r="V33" s="36"/>
      <c r="W33" s="36"/>
      <c r="X33" s="36"/>
      <c r="Y33" s="36"/>
      <c r="Z33" s="36"/>
      <c r="AA33" s="36"/>
      <c r="AB33" s="36"/>
      <c r="AC33" s="36"/>
    </row>
    <row r="34" spans="2:29" s="35" customFormat="1">
      <c r="B34" s="70"/>
      <c r="C34" s="144" t="s">
        <v>232</v>
      </c>
      <c r="D34" s="64"/>
      <c r="E34" s="46"/>
      <c r="F34" s="46"/>
      <c r="G34" s="64"/>
      <c r="H34" s="46"/>
      <c r="I34" s="46"/>
      <c r="J34" s="64"/>
      <c r="K34" s="46"/>
      <c r="L34" s="47"/>
      <c r="M34" s="64"/>
      <c r="N34" s="46"/>
      <c r="O34" s="47"/>
      <c r="P34" s="64"/>
      <c r="Q34" s="46"/>
      <c r="R34" s="47"/>
      <c r="S34" s="36"/>
      <c r="T34" s="36"/>
      <c r="U34" s="36"/>
      <c r="V34" s="36"/>
      <c r="W34" s="36"/>
      <c r="X34" s="36"/>
      <c r="Y34" s="36"/>
      <c r="Z34" s="36"/>
      <c r="AA34" s="36"/>
      <c r="AB34" s="36"/>
      <c r="AC34" s="36"/>
    </row>
    <row r="35" spans="2:29" s="35" customFormat="1">
      <c r="B35" s="70"/>
      <c r="C35" s="144" t="s">
        <v>233</v>
      </c>
      <c r="D35" s="64"/>
      <c r="E35" s="46"/>
      <c r="F35" s="46"/>
      <c r="G35" s="64"/>
      <c r="H35" s="46"/>
      <c r="I35" s="46"/>
      <c r="J35" s="64"/>
      <c r="K35" s="46"/>
      <c r="L35" s="47"/>
      <c r="M35" s="64"/>
      <c r="N35" s="46"/>
      <c r="O35" s="47"/>
      <c r="P35" s="64"/>
      <c r="Q35" s="46"/>
      <c r="R35" s="47"/>
      <c r="S35" s="36"/>
      <c r="T35" s="36"/>
      <c r="U35" s="36"/>
      <c r="V35" s="36"/>
      <c r="W35" s="36"/>
      <c r="X35" s="36"/>
      <c r="Y35" s="36"/>
      <c r="Z35" s="36"/>
      <c r="AA35" s="36"/>
      <c r="AB35" s="36"/>
      <c r="AC35" s="36"/>
    </row>
    <row r="36" spans="2:29" s="35" customFormat="1">
      <c r="B36" s="70"/>
      <c r="C36" s="43" t="s">
        <v>65</v>
      </c>
      <c r="D36" s="64"/>
      <c r="E36" s="46"/>
      <c r="F36" s="46"/>
      <c r="G36" s="64"/>
      <c r="H36" s="46"/>
      <c r="I36" s="46"/>
      <c r="J36" s="64"/>
      <c r="K36" s="46"/>
      <c r="L36" s="47"/>
      <c r="M36" s="64"/>
      <c r="N36" s="46"/>
      <c r="O36" s="47"/>
      <c r="P36" s="64"/>
      <c r="Q36" s="46"/>
      <c r="R36" s="47"/>
      <c r="S36" s="36"/>
      <c r="T36" s="36"/>
      <c r="U36" s="36"/>
      <c r="V36" s="36"/>
      <c r="W36" s="36"/>
      <c r="X36" s="36"/>
      <c r="Y36" s="36"/>
      <c r="Z36" s="36"/>
      <c r="AA36" s="36"/>
      <c r="AB36" s="36"/>
      <c r="AC36" s="36"/>
    </row>
    <row r="37" spans="2:29" s="35" customFormat="1">
      <c r="B37" s="143"/>
      <c r="C37" s="145" t="s">
        <v>114</v>
      </c>
      <c r="D37" s="64"/>
      <c r="E37" s="49"/>
      <c r="F37" s="49"/>
      <c r="G37" s="64"/>
      <c r="H37" s="49"/>
      <c r="I37" s="49"/>
      <c r="J37" s="64"/>
      <c r="K37" s="49"/>
      <c r="L37" s="47"/>
      <c r="M37" s="64"/>
      <c r="N37" s="49"/>
      <c r="O37" s="47"/>
      <c r="P37" s="64"/>
      <c r="Q37" s="49"/>
      <c r="R37" s="47"/>
      <c r="S37" s="36"/>
      <c r="T37" s="36"/>
      <c r="U37" s="36"/>
      <c r="V37" s="36"/>
      <c r="W37" s="36"/>
      <c r="X37" s="36"/>
      <c r="Y37" s="36"/>
      <c r="Z37" s="36"/>
      <c r="AA37" s="36"/>
      <c r="AB37" s="36"/>
      <c r="AC37" s="36"/>
    </row>
    <row r="38" spans="2:29" s="35" customFormat="1" ht="15.75" thickBot="1">
      <c r="B38" s="50"/>
      <c r="C38" s="50" t="s">
        <v>241</v>
      </c>
      <c r="D38" s="67"/>
      <c r="E38" s="66"/>
      <c r="F38" s="66"/>
      <c r="G38" s="67"/>
      <c r="H38" s="66"/>
      <c r="I38" s="66"/>
      <c r="J38" s="67"/>
      <c r="K38" s="66"/>
      <c r="L38" s="68"/>
      <c r="M38" s="67"/>
      <c r="N38" s="66"/>
      <c r="O38" s="68"/>
      <c r="P38" s="67"/>
      <c r="Q38" s="66"/>
      <c r="R38" s="68"/>
      <c r="S38" s="36"/>
      <c r="T38" s="36"/>
      <c r="U38" s="36"/>
      <c r="V38" s="36"/>
      <c r="W38" s="36"/>
      <c r="X38" s="36"/>
      <c r="Y38" s="36"/>
      <c r="Z38" s="36"/>
      <c r="AA38" s="36"/>
      <c r="AB38" s="36"/>
      <c r="AC38" s="36"/>
    </row>
    <row r="39" spans="2:29" s="35" customFormat="1" ht="15.75" thickTop="1">
      <c r="B39" s="70"/>
      <c r="C39" s="43"/>
      <c r="D39" s="64"/>
      <c r="E39" s="46"/>
      <c r="F39" s="46"/>
      <c r="G39" s="64"/>
      <c r="H39" s="46"/>
      <c r="I39" s="46"/>
      <c r="J39" s="64"/>
      <c r="K39" s="49"/>
      <c r="L39" s="47"/>
      <c r="M39" s="64"/>
      <c r="N39" s="49"/>
      <c r="O39" s="47"/>
      <c r="P39" s="64"/>
      <c r="Q39" s="49"/>
      <c r="R39" s="47"/>
      <c r="S39" s="36"/>
      <c r="T39" s="36"/>
      <c r="U39" s="36"/>
      <c r="V39" s="36"/>
      <c r="W39" s="36"/>
      <c r="X39" s="36"/>
      <c r="Y39" s="36"/>
      <c r="Z39" s="36"/>
      <c r="AA39" s="36"/>
      <c r="AB39" s="36"/>
      <c r="AC39" s="36"/>
    </row>
    <row r="40" spans="2:29" s="35" customFormat="1">
      <c r="B40" s="48" t="s">
        <v>228</v>
      </c>
      <c r="C40" s="70"/>
      <c r="D40" s="64"/>
      <c r="E40" s="46"/>
      <c r="F40" s="46"/>
      <c r="G40" s="64"/>
      <c r="H40" s="46"/>
      <c r="I40" s="46"/>
      <c r="J40" s="64"/>
      <c r="K40" s="46"/>
      <c r="L40" s="47"/>
      <c r="M40" s="64"/>
      <c r="N40" s="46"/>
      <c r="O40" s="47"/>
      <c r="P40" s="64"/>
      <c r="Q40" s="46"/>
      <c r="R40" s="47"/>
      <c r="S40" s="36"/>
      <c r="T40" s="36"/>
      <c r="U40" s="36"/>
      <c r="V40" s="36"/>
      <c r="W40" s="36"/>
      <c r="X40" s="36"/>
      <c r="Y40" s="36"/>
      <c r="Z40" s="36"/>
      <c r="AA40" s="36"/>
      <c r="AB40" s="36"/>
      <c r="AC40" s="36"/>
    </row>
    <row r="41" spans="2:29" s="35" customFormat="1">
      <c r="B41" s="70"/>
      <c r="C41" s="43"/>
      <c r="D41" s="64"/>
      <c r="E41" s="46"/>
      <c r="F41" s="46"/>
      <c r="G41" s="64"/>
      <c r="H41" s="46"/>
      <c r="I41" s="46"/>
      <c r="J41" s="64"/>
      <c r="K41" s="46"/>
      <c r="L41" s="47"/>
      <c r="M41" s="64"/>
      <c r="N41" s="46"/>
      <c r="O41" s="47"/>
      <c r="P41" s="64"/>
      <c r="Q41" s="46"/>
      <c r="R41" s="47"/>
      <c r="S41" s="36"/>
      <c r="T41" s="36"/>
      <c r="U41" s="36"/>
      <c r="V41" s="36"/>
      <c r="W41" s="36"/>
      <c r="X41" s="36"/>
      <c r="Y41" s="36"/>
      <c r="Z41" s="36"/>
      <c r="AA41" s="36"/>
      <c r="AB41" s="36"/>
      <c r="AC41" s="36"/>
    </row>
    <row r="42" spans="2:29" s="35" customFormat="1">
      <c r="B42" s="48" t="s">
        <v>606</v>
      </c>
      <c r="C42" s="43"/>
      <c r="D42" s="64"/>
      <c r="E42" s="46"/>
      <c r="F42" s="46"/>
      <c r="G42" s="64"/>
      <c r="H42" s="46"/>
      <c r="I42" s="46"/>
      <c r="J42" s="64"/>
      <c r="K42" s="46"/>
      <c r="L42" s="47"/>
      <c r="M42" s="64"/>
      <c r="N42" s="46"/>
      <c r="O42" s="47"/>
      <c r="P42" s="64"/>
      <c r="Q42" s="46"/>
      <c r="R42" s="47"/>
      <c r="S42" s="36"/>
      <c r="T42" s="36"/>
      <c r="U42" s="36"/>
      <c r="V42" s="36"/>
      <c r="W42" s="36"/>
      <c r="X42" s="36"/>
      <c r="Y42" s="36"/>
      <c r="Z42" s="36"/>
      <c r="AA42" s="36"/>
      <c r="AB42" s="36"/>
      <c r="AC42" s="36"/>
    </row>
    <row r="43" spans="2:29" s="35" customFormat="1">
      <c r="B43" s="70"/>
      <c r="C43" s="43" t="s">
        <v>237</v>
      </c>
      <c r="D43" s="64"/>
      <c r="E43" s="46"/>
      <c r="F43" s="46"/>
      <c r="G43" s="64"/>
      <c r="H43" s="46"/>
      <c r="I43" s="46"/>
      <c r="J43" s="64"/>
      <c r="K43" s="46"/>
      <c r="L43" s="47"/>
      <c r="M43" s="64"/>
      <c r="N43" s="46"/>
      <c r="O43" s="47"/>
      <c r="P43" s="64"/>
      <c r="Q43" s="46"/>
      <c r="R43" s="47"/>
      <c r="S43" s="36"/>
      <c r="T43" s="36"/>
      <c r="U43" s="36"/>
      <c r="V43" s="36"/>
      <c r="W43" s="36"/>
      <c r="X43" s="36"/>
      <c r="Y43" s="36"/>
      <c r="Z43" s="36"/>
      <c r="AA43" s="36"/>
      <c r="AB43" s="36"/>
      <c r="AC43" s="36"/>
    </row>
    <row r="44" spans="2:29" s="35" customFormat="1">
      <c r="B44" s="70"/>
      <c r="C44" s="144" t="s">
        <v>236</v>
      </c>
      <c r="D44" s="64"/>
      <c r="E44" s="46"/>
      <c r="F44" s="46"/>
      <c r="G44" s="64"/>
      <c r="H44" s="46"/>
      <c r="I44" s="46"/>
      <c r="J44" s="64"/>
      <c r="K44" s="46"/>
      <c r="L44" s="47"/>
      <c r="M44" s="64"/>
      <c r="N44" s="46"/>
      <c r="O44" s="47"/>
      <c r="P44" s="64"/>
      <c r="Q44" s="46"/>
      <c r="R44" s="47"/>
      <c r="S44" s="36"/>
      <c r="T44" s="36"/>
      <c r="U44" s="36"/>
      <c r="V44" s="36"/>
      <c r="W44" s="36"/>
      <c r="X44" s="36"/>
      <c r="Y44" s="36"/>
      <c r="Z44" s="36"/>
      <c r="AA44" s="36"/>
      <c r="AB44" s="36"/>
      <c r="AC44" s="36"/>
    </row>
    <row r="45" spans="2:29" s="35" customFormat="1">
      <c r="B45" s="70"/>
      <c r="C45" s="144" t="s">
        <v>234</v>
      </c>
      <c r="D45" s="64"/>
      <c r="E45" s="46"/>
      <c r="F45" s="46"/>
      <c r="G45" s="64"/>
      <c r="H45" s="46"/>
      <c r="I45" s="46"/>
      <c r="J45" s="64"/>
      <c r="K45" s="46"/>
      <c r="L45" s="47"/>
      <c r="M45" s="64"/>
      <c r="N45" s="46"/>
      <c r="O45" s="47"/>
      <c r="P45" s="64"/>
      <c r="Q45" s="46"/>
      <c r="R45" s="47"/>
      <c r="S45" s="36"/>
      <c r="T45" s="36"/>
      <c r="U45" s="36"/>
      <c r="V45" s="36"/>
      <c r="W45" s="36"/>
      <c r="X45" s="36"/>
      <c r="Y45" s="36"/>
      <c r="Z45" s="36"/>
      <c r="AA45" s="36"/>
      <c r="AB45" s="36"/>
      <c r="AC45" s="36"/>
    </row>
    <row r="46" spans="2:29" s="35" customFormat="1">
      <c r="B46" s="70"/>
      <c r="C46" s="144" t="s">
        <v>235</v>
      </c>
      <c r="D46" s="64"/>
      <c r="E46" s="46"/>
      <c r="F46" s="46"/>
      <c r="G46" s="64"/>
      <c r="H46" s="46"/>
      <c r="I46" s="46"/>
      <c r="J46" s="64"/>
      <c r="K46" s="46"/>
      <c r="L46" s="47"/>
      <c r="M46" s="64"/>
      <c r="N46" s="46"/>
      <c r="O46" s="47"/>
      <c r="P46" s="64"/>
      <c r="Q46" s="46"/>
      <c r="R46" s="47"/>
      <c r="S46" s="36"/>
      <c r="T46" s="36"/>
      <c r="U46" s="36"/>
      <c r="V46" s="36"/>
      <c r="W46" s="36"/>
      <c r="X46" s="36"/>
      <c r="Y46" s="36"/>
      <c r="Z46" s="36"/>
      <c r="AA46" s="36"/>
      <c r="AB46" s="36"/>
      <c r="AC46" s="36"/>
    </row>
    <row r="47" spans="2:29" s="35" customFormat="1">
      <c r="B47" s="70"/>
      <c r="C47" s="144" t="s">
        <v>229</v>
      </c>
      <c r="D47" s="64"/>
      <c r="E47" s="46"/>
      <c r="F47" s="46"/>
      <c r="G47" s="64"/>
      <c r="H47" s="46"/>
      <c r="I47" s="46"/>
      <c r="J47" s="64"/>
      <c r="K47" s="46"/>
      <c r="L47" s="47"/>
      <c r="M47" s="64"/>
      <c r="N47" s="46"/>
      <c r="O47" s="47"/>
      <c r="P47" s="64"/>
      <c r="Q47" s="46"/>
      <c r="R47" s="47"/>
      <c r="S47" s="36"/>
      <c r="T47" s="36"/>
      <c r="U47" s="36"/>
      <c r="V47" s="36"/>
      <c r="W47" s="36"/>
      <c r="X47" s="36"/>
      <c r="Y47" s="36"/>
      <c r="Z47" s="36"/>
      <c r="AA47" s="36"/>
      <c r="AB47" s="36"/>
      <c r="AC47" s="36"/>
    </row>
    <row r="48" spans="2:29" s="35" customFormat="1">
      <c r="B48" s="70"/>
      <c r="C48" s="144" t="s">
        <v>230</v>
      </c>
      <c r="D48" s="64"/>
      <c r="E48" s="46"/>
      <c r="F48" s="46"/>
      <c r="G48" s="64"/>
      <c r="H48" s="46"/>
      <c r="I48" s="46"/>
      <c r="J48" s="64"/>
      <c r="K48" s="46"/>
      <c r="L48" s="47"/>
      <c r="M48" s="64"/>
      <c r="N48" s="46"/>
      <c r="O48" s="47"/>
      <c r="P48" s="64"/>
      <c r="Q48" s="46"/>
      <c r="R48" s="47"/>
      <c r="S48" s="36"/>
      <c r="T48" s="36"/>
      <c r="U48" s="36"/>
      <c r="V48" s="36"/>
      <c r="W48" s="36"/>
      <c r="X48" s="36"/>
      <c r="Y48" s="36"/>
      <c r="Z48" s="36"/>
      <c r="AA48" s="36"/>
      <c r="AB48" s="36"/>
      <c r="AC48" s="36"/>
    </row>
    <row r="49" spans="2:29" s="35" customFormat="1">
      <c r="B49" s="70"/>
      <c r="C49" s="144" t="s">
        <v>231</v>
      </c>
      <c r="D49" s="64"/>
      <c r="E49" s="46"/>
      <c r="F49" s="46"/>
      <c r="G49" s="64"/>
      <c r="H49" s="46"/>
      <c r="I49" s="46"/>
      <c r="J49" s="64"/>
      <c r="K49" s="46"/>
      <c r="L49" s="47"/>
      <c r="M49" s="64"/>
      <c r="N49" s="46"/>
      <c r="O49" s="47"/>
      <c r="P49" s="64"/>
      <c r="Q49" s="46"/>
      <c r="R49" s="47"/>
      <c r="S49" s="36"/>
      <c r="T49" s="36"/>
      <c r="U49" s="36"/>
      <c r="V49" s="36"/>
      <c r="W49" s="36"/>
      <c r="X49" s="36"/>
      <c r="Y49" s="36"/>
      <c r="Z49" s="36"/>
      <c r="AA49" s="36"/>
      <c r="AB49" s="36"/>
      <c r="AC49" s="36"/>
    </row>
    <row r="50" spans="2:29" s="35" customFormat="1">
      <c r="B50" s="70"/>
      <c r="C50" s="144" t="s">
        <v>232</v>
      </c>
      <c r="D50" s="64"/>
      <c r="E50" s="46"/>
      <c r="F50" s="46"/>
      <c r="G50" s="64"/>
      <c r="H50" s="46"/>
      <c r="I50" s="46"/>
      <c r="J50" s="64"/>
      <c r="K50" s="46"/>
      <c r="L50" s="47"/>
      <c r="M50" s="64"/>
      <c r="N50" s="46"/>
      <c r="O50" s="47"/>
      <c r="P50" s="64"/>
      <c r="Q50" s="46"/>
      <c r="R50" s="47"/>
      <c r="S50" s="36"/>
      <c r="T50" s="36"/>
      <c r="U50" s="36"/>
      <c r="V50" s="36"/>
      <c r="W50" s="36"/>
      <c r="X50" s="36"/>
      <c r="Y50" s="36"/>
      <c r="Z50" s="36"/>
      <c r="AA50" s="36"/>
      <c r="AB50" s="36"/>
      <c r="AC50" s="36"/>
    </row>
    <row r="51" spans="2:29" s="35" customFormat="1">
      <c r="B51" s="70"/>
      <c r="C51" s="144" t="s">
        <v>233</v>
      </c>
      <c r="D51" s="64"/>
      <c r="E51" s="46"/>
      <c r="F51" s="46"/>
      <c r="G51" s="64"/>
      <c r="H51" s="46"/>
      <c r="I51" s="46"/>
      <c r="J51" s="64"/>
      <c r="K51" s="46"/>
      <c r="L51" s="47"/>
      <c r="M51" s="64"/>
      <c r="N51" s="46"/>
      <c r="O51" s="47"/>
      <c r="P51" s="64"/>
      <c r="Q51" s="46"/>
      <c r="R51" s="47"/>
      <c r="S51" s="36"/>
      <c r="T51" s="36"/>
      <c r="U51" s="36"/>
      <c r="V51" s="36"/>
      <c r="W51" s="36"/>
      <c r="X51" s="36"/>
      <c r="Y51" s="36"/>
      <c r="Z51" s="36"/>
      <c r="AA51" s="36"/>
      <c r="AB51" s="36"/>
      <c r="AC51" s="36"/>
    </row>
    <row r="52" spans="2:29" s="35" customFormat="1">
      <c r="B52" s="70"/>
      <c r="C52" s="144" t="s">
        <v>238</v>
      </c>
      <c r="D52" s="64"/>
      <c r="E52" s="46"/>
      <c r="F52" s="46"/>
      <c r="G52" s="64"/>
      <c r="H52" s="46"/>
      <c r="I52" s="46"/>
      <c r="J52" s="64"/>
      <c r="K52" s="46"/>
      <c r="L52" s="47"/>
      <c r="M52" s="64"/>
      <c r="N52" s="46"/>
      <c r="O52" s="47"/>
      <c r="P52" s="64"/>
      <c r="Q52" s="46"/>
      <c r="R52" s="47"/>
      <c r="S52" s="36"/>
      <c r="T52" s="36"/>
      <c r="U52" s="36"/>
      <c r="V52" s="36"/>
      <c r="W52" s="36"/>
      <c r="X52" s="36"/>
      <c r="Y52" s="36"/>
      <c r="Z52" s="36"/>
      <c r="AA52" s="36"/>
      <c r="AB52" s="36"/>
      <c r="AC52" s="36"/>
    </row>
    <row r="53" spans="2:29" s="35" customFormat="1" ht="15.75" thickBot="1">
      <c r="B53" s="50"/>
      <c r="C53" s="50" t="s">
        <v>607</v>
      </c>
      <c r="D53" s="65"/>
      <c r="E53" s="51"/>
      <c r="F53" s="51"/>
      <c r="G53" s="65"/>
      <c r="H53" s="51"/>
      <c r="I53" s="51"/>
      <c r="J53" s="65"/>
      <c r="K53" s="51"/>
      <c r="L53" s="52"/>
      <c r="M53" s="65"/>
      <c r="N53" s="51"/>
      <c r="O53" s="52"/>
      <c r="P53" s="65"/>
      <c r="Q53" s="51"/>
      <c r="R53" s="52"/>
      <c r="S53" s="36"/>
      <c r="T53" s="36"/>
      <c r="U53" s="36"/>
      <c r="V53" s="36"/>
      <c r="W53" s="36"/>
      <c r="X53" s="36"/>
      <c r="Y53" s="36"/>
      <c r="Z53" s="36"/>
      <c r="AA53" s="36"/>
      <c r="AB53" s="36"/>
      <c r="AC53" s="36"/>
    </row>
    <row r="54" spans="2:29" s="35" customFormat="1" ht="16.5" thickTop="1" thickBot="1">
      <c r="B54" s="69" t="s">
        <v>242</v>
      </c>
      <c r="C54" s="51"/>
      <c r="D54" s="65"/>
      <c r="E54" s="51"/>
      <c r="F54" s="51"/>
      <c r="G54" s="65"/>
      <c r="H54" s="51"/>
      <c r="I54" s="51"/>
      <c r="J54" s="65"/>
      <c r="K54" s="51"/>
      <c r="L54" s="52"/>
      <c r="M54" s="65"/>
      <c r="N54" s="51"/>
      <c r="O54" s="52"/>
      <c r="P54" s="65"/>
      <c r="Q54" s="51"/>
      <c r="R54" s="52"/>
      <c r="S54" s="36"/>
      <c r="T54" s="36"/>
      <c r="U54" s="36"/>
      <c r="V54" s="36"/>
      <c r="W54" s="36"/>
      <c r="X54" s="36"/>
      <c r="Y54" s="36"/>
      <c r="Z54" s="36"/>
      <c r="AA54" s="36"/>
      <c r="AB54" s="36"/>
      <c r="AC54" s="36"/>
    </row>
    <row r="55" spans="2:29" s="36" customFormat="1" ht="13.5" thickTop="1">
      <c r="L55" s="53"/>
    </row>
    <row r="56" spans="2:29">
      <c r="B56" s="54"/>
      <c r="C56" s="54" t="s">
        <v>49</v>
      </c>
      <c r="D56" s="55"/>
      <c r="E56" s="55"/>
      <c r="F56" s="55"/>
      <c r="G56" s="55"/>
      <c r="H56" s="55"/>
      <c r="I56" s="55"/>
      <c r="J56" s="55"/>
      <c r="K56" s="55"/>
      <c r="L56" s="55"/>
      <c r="Q56" s="36"/>
      <c r="R56" s="36"/>
      <c r="S56" s="36"/>
      <c r="T56" s="36"/>
      <c r="U56" s="36"/>
      <c r="V56" s="36"/>
      <c r="W56" s="36"/>
      <c r="X56" s="36"/>
      <c r="Y56" s="36"/>
      <c r="Z56" s="36"/>
      <c r="AA56" s="36"/>
      <c r="AB56" s="36"/>
      <c r="AC56" s="36"/>
    </row>
    <row r="57" spans="2:29">
      <c r="B57" s="56"/>
      <c r="C57" s="57" t="s">
        <v>34</v>
      </c>
      <c r="D57" s="58"/>
      <c r="E57" s="58"/>
      <c r="F57" s="58"/>
      <c r="G57" s="58"/>
      <c r="H57" s="58"/>
      <c r="I57" s="58"/>
      <c r="J57" s="59"/>
      <c r="K57" s="59"/>
    </row>
    <row r="96" spans="3:12">
      <c r="C96" s="61" t="s">
        <v>198</v>
      </c>
      <c r="D96" s="60">
        <v>2025</v>
      </c>
      <c r="E96" s="60"/>
      <c r="F96" s="60">
        <v>2026</v>
      </c>
      <c r="G96" s="60"/>
      <c r="H96" s="60">
        <v>2027</v>
      </c>
      <c r="I96" s="60"/>
      <c r="J96" s="60">
        <v>2028</v>
      </c>
      <c r="K96" s="60"/>
      <c r="L96" s="60">
        <v>2029</v>
      </c>
    </row>
    <row r="97" spans="3:12">
      <c r="C97" s="57"/>
      <c r="D97" s="62" t="e">
        <f>D15+#REF!</f>
        <v>#REF!</v>
      </c>
      <c r="E97" s="62"/>
      <c r="F97" s="62" t="e">
        <f>F15+#REF!</f>
        <v>#REF!</v>
      </c>
      <c r="G97" s="62"/>
      <c r="H97" s="62" t="e">
        <f>H15+#REF!</f>
        <v>#REF!</v>
      </c>
      <c r="I97" s="62"/>
      <c r="J97" s="62" t="e">
        <f>J15+#REF!</f>
        <v>#REF!</v>
      </c>
      <c r="K97" s="62"/>
      <c r="L97" s="62"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NPRR 1219 CHANGES</vt:lpstr>
      <vt:lpstr>TitlePage</vt:lpstr>
      <vt:lpstr>Contents</vt:lpstr>
      <vt:lpstr>Disclaimer</vt:lpstr>
      <vt:lpstr>Executive Summary</vt:lpstr>
      <vt:lpstr>Data Tables--------&gt;</vt:lpstr>
      <vt:lpstr>Spring Summary</vt:lpstr>
      <vt:lpstr>Summer Summary</vt:lpstr>
      <vt:lpstr>Fall Summary</vt:lpstr>
      <vt:lpstr>Winter Summary</vt:lpstr>
      <vt:lpstr>Unit Details</vt:lpstr>
      <vt:lpstr>New CDR-Eligible Resources</vt:lpstr>
      <vt:lpstr>Capacity by Resource Type</vt:lpstr>
      <vt:lpstr>Load-Resource Scenarios</vt:lpstr>
      <vt:lpstr>ELCCs</vt:lpstr>
      <vt:lpstr>Documentation-----&gt;</vt:lpstr>
      <vt:lpstr>Acronyms</vt:lpstr>
      <vt:lpstr>Definitions</vt:lpstr>
      <vt:lpstr>Wind-Solar Region Mapping</vt:lpstr>
      <vt:lpstr>Background</vt:lpstr>
      <vt:lpstr>'Capacity by Resource Type'!Print_Area</vt:lpstr>
      <vt:lpstr>Contents!Print_Area</vt:lpstr>
      <vt:lpstr>Definitions!Print_Area</vt:lpstr>
      <vt:lpstr>'Executive Summary'!Print_Area</vt:lpstr>
      <vt:lpstr>'Fall Summary'!Print_Area</vt:lpstr>
      <vt:lpstr>'Load-Resource Scenarios'!Print_Area</vt:lpstr>
      <vt:lpstr>'New CDR-Eligible Resources'!Print_Area</vt:lpstr>
      <vt:lpstr>'Spring Summary'!Print_Area</vt:lpstr>
      <vt:lpstr>'Summer Summary'!Print_Area</vt:lpstr>
      <vt:lpstr>TitlePage!Print_Area</vt:lpstr>
      <vt:lpstr>'Unit Details'!Print_Area</vt:lpstr>
      <vt:lpstr>'Winter Summary'!Print_Area</vt:lpstr>
      <vt:lpstr>'New CDR-Eligible Resources'!Print_Titles</vt:lpstr>
      <vt:lpstr>'Unit Details'!Print_Titles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2024-05-23T19:34:30Z</cp:lastPrinted>
  <dcterms:created xsi:type="dcterms:W3CDTF">2008-05-08T20:14:27Z</dcterms:created>
  <dcterms:modified xsi:type="dcterms:W3CDTF">2024-10-22T18:45:16Z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y fmtid="{D5CDD505-2E9C-101B-9397-08002B2CF9AE}" pid="3" name="MSIP_Label_7084cbda-52b8-46fb-a7b7-cb5bd465ed85_Enabled">
    <vt:lpwstr>true</vt:lpwstr>
  </property>
  <property fmtid="{D5CDD505-2E9C-101B-9397-08002B2CF9AE}" pid="4" name="MSIP_Label_7084cbda-52b8-46fb-a7b7-cb5bd465ed85_SetDate">
    <vt:lpwstr>2024-04-15T18:23:26Z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76bf4621-4829-45cd-a2e6-06ffd57ddfb0</vt:lpwstr>
  </property>
  <property fmtid="{D5CDD505-2E9C-101B-9397-08002B2CF9AE}" pid="9" name="MSIP_Label_7084cbda-52b8-46fb-a7b7-cb5bd465ed85_ContentBits">
    <vt:lpwstr>0</vt:lpwstr>
  </property>
</Properties>
</file>