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<sst xmlns="http://schemas.openxmlformats.org/spreadsheetml/2006/main" count="118" uniqueCount="83">
  <si>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</si>
  <si>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</si>
  <si>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</si>
  <si>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</si>
  <si>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</si>
  <si>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</si>
  <si>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</si>
  <si>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</si>
  <si>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</si>
  <si>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</si>
  <si>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</si>
  <si>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</si>
  <si>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</si>
  <si>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</si>
  <si>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</si>
  <si>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</si>
  <si>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</si>
  <si>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</si>
  <si>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</si>
  <si>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</si>
  <si>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</si>
  <si>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</si>
  <si>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</si>
  <si>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</si>
  <si>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</si>
  <si>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</si>
  <si>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</si>
  <si>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</si>
  <si>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</si>
  <si>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</si>
  <si>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</si>
  <si>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</si>
  <si>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</si>
  <si>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</si>
  <si>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</si>
  <si>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</si>
  <si>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</si>
  <si>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</si>
  <si>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</si>
  <si>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</si>
  <si>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</si>
  <si>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</si>
  <si>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</si>
  <si>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</si>
  <si>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</si>
  <si>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</si>
  <si>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</si>
  <si>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</si>
  <si>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</si>
  <si>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</si>
  <si>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</si>
  <si>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</si>
  <si>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</si>
  <si>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</si>
  <si>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</si>
  <si>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</si>
  <si>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</si>
  <si>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</si>
  <si>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</si>
  <si>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</si>
  <si>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</si>
  <si>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</si>
  <si>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</si>
  <si>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</si>
  <si>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</si>
  <si>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</si>
  <si>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</si>
  <si>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</si>
  <si>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</si>
  <si>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</si>
  <si>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</si>
  <si>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</si>
  <si>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</si>
  <si>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</si>
  <si>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</si>
  <si>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</si>
  <si>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</si>
  <si>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</si>
  <si>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Morgan Stanley</t>
  </si>
  <si>
    <t>Ian Haley</t>
  </si>
  <si>
    <t>Motion Carries</t>
  </si>
  <si>
    <t>PRS Motion:  To recommend approval of NPRR1218 as amended by the 4/4/24 Reliant comments as revised by PRS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</si>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</sst>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1400175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06680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114300</xdr:rowOff>
    </xdr:from>
    <xdr:to>
      <xdr:col>4</xdr:col>
      <xdr:colOff>142875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6680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49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82</v>
      </c>
      <c r="C6" s="14"/>
      <c r="D6" s="15"/>
      <c r="E6" s="16"/>
      <c r="F6" s="61" t="s">
        <v>77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41</v>
      </c>
      <c r="C13" s="33"/>
      <c r="D13" s="36" t="s">
        <v>18</v>
      </c>
      <c r="E13" s="24" t="s">
        <v>56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38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42</v>
      </c>
      <c r="C17" s="23"/>
      <c r="D17" s="23"/>
      <c r="E17" s="24" t="s">
        <v>34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60</v>
      </c>
      <c r="C19" s="23"/>
      <c r="D19" s="23"/>
      <c r="E19" s="24" t="s">
        <v>58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53</v>
      </c>
      <c r="C23" s="31"/>
      <c r="D23" s="31"/>
      <c r="E23" s="51" t="s">
        <v>52</v>
      </c>
      <c r="F23" s="25"/>
      <c r="G23" s="50"/>
      <c r="H23" s="50"/>
      <c r="I23" s="20"/>
    </row>
    <row r="24" spans="2:9" ht="9.75">
      <c r="B24" s="31" t="s">
        <v>66</v>
      </c>
      <c r="C24" s="31"/>
      <c r="D24" s="31"/>
      <c r="E24" s="51" t="s">
        <v>70</v>
      </c>
      <c r="F24" s="25"/>
      <c r="G24" s="50"/>
      <c r="H24" s="50"/>
      <c r="I24" s="20"/>
    </row>
    <row r="25" spans="2:9" ht="9.75">
      <c r="B25" s="31" t="s">
        <v>67</v>
      </c>
      <c r="C25" s="31"/>
      <c r="D25" s="31"/>
      <c r="E25" s="51" t="s">
        <v>71</v>
      </c>
      <c r="F25" s="25" t="s">
        <v>14</v>
      </c>
      <c r="G25" s="50">
        <v>0.25</v>
      </c>
      <c r="H25" s="50"/>
      <c r="I25" s="20"/>
    </row>
    <row r="26" spans="2:9" ht="9.75">
      <c r="B26" s="31" t="s">
        <v>68</v>
      </c>
      <c r="C26" s="31"/>
      <c r="D26" s="31"/>
      <c r="E26" s="51" t="s">
        <v>72</v>
      </c>
      <c r="F26" s="25" t="s">
        <v>14</v>
      </c>
      <c r="G26" s="50">
        <v>0.25</v>
      </c>
      <c r="H26" s="50"/>
      <c r="I26" s="20"/>
    </row>
    <row r="27" spans="2:9" ht="9.75">
      <c r="B27" s="31" t="s">
        <v>69</v>
      </c>
      <c r="C27" s="31"/>
      <c r="D27" s="31"/>
      <c r="E27" s="51" t="s">
        <v>73</v>
      </c>
      <c r="F27" s="25" t="s">
        <v>14</v>
      </c>
      <c r="G27" s="50">
        <v>0.25</v>
      </c>
      <c r="H27" s="50"/>
      <c r="I27" s="20"/>
    </row>
    <row r="28" spans="2:9" ht="9.75">
      <c r="B28" s="31" t="s">
        <v>43</v>
      </c>
      <c r="C28" s="31"/>
      <c r="D28" s="31"/>
      <c r="E28" s="51" t="s">
        <v>36</v>
      </c>
      <c r="F28" s="25" t="s">
        <v>14</v>
      </c>
      <c r="G28" s="50">
        <v>0.25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9.75">
      <c r="B30" s="14"/>
      <c r="C30" s="14"/>
      <c r="D30" s="14"/>
      <c r="E30" s="1" t="s">
        <v>19</v>
      </c>
      <c r="F30" s="27">
        <f>COUNTA(F22:F29)</f>
        <v>4</v>
      </c>
      <c r="G30" s="28">
        <f>SUM(G22:G29)</f>
        <v>1</v>
      </c>
      <c r="H30" s="29">
        <f>SUM(H22:H29)</f>
        <v>0</v>
      </c>
      <c r="I30" s="27">
        <f>COUNTA(I22:I29)</f>
        <v>0</v>
      </c>
    </row>
    <row r="31" spans="2:9" ht="9.7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44</v>
      </c>
      <c r="C32" s="31"/>
      <c r="D32" s="31"/>
      <c r="E32" s="51" t="s">
        <v>33</v>
      </c>
      <c r="F32" s="25" t="s">
        <v>14</v>
      </c>
      <c r="G32" s="50">
        <v>0.3333333333333333</v>
      </c>
      <c r="H32" s="50"/>
      <c r="I32" s="20"/>
    </row>
    <row r="33" spans="2:9" ht="9.75">
      <c r="B33" s="31" t="s">
        <v>78</v>
      </c>
      <c r="C33" s="31"/>
      <c r="D33" s="31"/>
      <c r="E33" s="51" t="s">
        <v>79</v>
      </c>
      <c r="F33" s="63" t="s">
        <v>14</v>
      </c>
      <c r="G33" s="50">
        <v>0.3333333333333333</v>
      </c>
      <c r="H33" s="50"/>
      <c r="I33" s="20"/>
    </row>
    <row r="34" spans="2:9" ht="9.75">
      <c r="B34" s="31" t="s">
        <v>50</v>
      </c>
      <c r="C34" s="31"/>
      <c r="D34" s="31"/>
      <c r="E34" s="51" t="s">
        <v>51</v>
      </c>
      <c r="F34" s="25" t="s">
        <v>14</v>
      </c>
      <c r="G34" s="50">
        <v>0.3333333333333333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0</v>
      </c>
    </row>
    <row r="37" spans="2:9" ht="9.7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45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47</v>
      </c>
      <c r="C39" s="31"/>
      <c r="D39" s="31"/>
      <c r="E39" s="51" t="s">
        <v>57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9.7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9.7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46</v>
      </c>
      <c r="C43" s="31"/>
      <c r="D43" s="31"/>
      <c r="E43" s="51" t="s">
        <v>74</v>
      </c>
      <c r="F43" s="25" t="s">
        <v>14</v>
      </c>
      <c r="G43" s="50">
        <v>0.5</v>
      </c>
      <c r="H43" s="50"/>
      <c r="I43" s="20"/>
    </row>
    <row r="44" spans="2:9" ht="9.75">
      <c r="B44" s="31" t="s">
        <v>54</v>
      </c>
      <c r="C44" s="31"/>
      <c r="D44" s="31"/>
      <c r="E44" s="51" t="s">
        <v>55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9.7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9.7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75</v>
      </c>
      <c r="C49" s="31"/>
      <c r="D49" s="31"/>
      <c r="E49" s="51" t="s">
        <v>76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48</v>
      </c>
      <c r="C50" s="31"/>
      <c r="D50" s="31"/>
      <c r="E50" s="51" t="s">
        <v>59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9.7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9.7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9.7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20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0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49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2024-04-09T16:01:21Z</dcterms:modified>
  <cp:category/>
  <cp:version/>
  <cp:contentType/>
  <cp:contentStatus/>
</cp:coreProperties>
</file>