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ials\FY 2023\ERCOT Travel Expenses\"/>
    </mc:Choice>
  </mc:AlternateContent>
  <xr:revisionPtr revIDLastSave="0" documentId="13_ncr:1_{8EFA65D6-5EB4-4F4F-B73E-76235E866347}" xr6:coauthVersionLast="47" xr6:coauthVersionMax="47" xr10:uidLastSave="{00000000-0000-0000-0000-000000000000}"/>
  <bookViews>
    <workbookView xWindow="-120" yWindow="-120" windowWidth="29040" windowHeight="15840" xr2:uid="{B728D591-2408-41B0-911A-22E28FA8092B}"/>
  </bookViews>
  <sheets>
    <sheet name="Conference Coventions Meeting" sheetId="3" r:id="rId1"/>
    <sheet name="2023 Conference Summary" sheetId="2" r:id="rId2"/>
    <sheet name="Conference Details" sheetId="1" r:id="rId3"/>
  </sheets>
  <definedNames>
    <definedName name="_xlnm._FilterDatabase" localSheetId="2" hidden="1">'Conference Details'!$A$1:$J$869</definedName>
  </definedNames>
  <calcPr calcId="191029"/>
  <pivotCaches>
    <pivotCache cacheId="14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0" i="1" l="1"/>
  <c r="C9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2" i="1"/>
</calcChain>
</file>

<file path=xl/sharedStrings.xml><?xml version="1.0" encoding="utf-8"?>
<sst xmlns="http://schemas.openxmlformats.org/spreadsheetml/2006/main" count="4865" uniqueCount="417">
  <si>
    <t>Journal</t>
  </si>
  <si>
    <t>Accounting Date</t>
  </si>
  <si>
    <t>Source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</si>
  <si>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</si>
  <si>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</si>
  <si>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</si>
  <si>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</si>
  <si>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</si>
  <si>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</si>
  <si>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Supplier Invoice</t>
  </si>
  <si>
    <t>Operational Journal: Electric Reliability Council of Texas - 01/02/2023</t>
  </si>
  <si>
    <t>Expense Report</t>
  </si>
  <si>
    <t>6800:Employee Expense</t>
  </si>
  <si>
    <t>Registration Fees</t>
  </si>
  <si>
    <t>124 Federal and State Regulatory (Dir)</t>
  </si>
  <si>
    <t>Operational Journal: Electric Reliability Council of Texas - 01/03/2023</t>
  </si>
  <si>
    <t>180 Internal Audit (Dir)</t>
  </si>
  <si>
    <t>Operational Journal: Electric Reliability Council of Texas - 01/01/2023</t>
  </si>
  <si>
    <t>Receipt Accrual</t>
  </si>
  <si>
    <t>386 Release &amp; Change Management (Mgr)</t>
  </si>
  <si>
    <t>307 Corporate IT Services (Dir)</t>
  </si>
  <si>
    <t>393 IT Operations Services (Sr Mgr)</t>
  </si>
  <si>
    <t>385 Configuration Management System Services (Mgr)</t>
  </si>
  <si>
    <t>6400:Outside Services/Studies</t>
  </si>
  <si>
    <t>Professional Fees - Training</t>
  </si>
  <si>
    <t>106 Digital Content Management (Mgr)</t>
  </si>
  <si>
    <t>130 Human Resources Administration (Exec)</t>
  </si>
  <si>
    <t>373 Physical Security (Mgr)</t>
  </si>
  <si>
    <t>478 Shift Engineering Support (Supv)</t>
  </si>
  <si>
    <t>427 Operations Engineering &amp; Application Support (Mgr)</t>
  </si>
  <si>
    <t>426 Operations Engineering Support (Supv)</t>
  </si>
  <si>
    <t>431 Near Term Outage Coordination (Supv)</t>
  </si>
  <si>
    <t>467 Dynamic Studies (Mgr)</t>
  </si>
  <si>
    <t>464 Operations Stability Analysis (Mgr)</t>
  </si>
  <si>
    <t>465 Operations Analysis &amp; Improvement (Mgr)</t>
  </si>
  <si>
    <t>425 Grid Analysis (Supv)</t>
  </si>
  <si>
    <t>7900:Other Expense</t>
  </si>
  <si>
    <t>Corporate Events</t>
  </si>
  <si>
    <t>Operational Journal: Electric Reliability Council of Texas - 01/04/2023</t>
  </si>
  <si>
    <t>418 Engineer Development Program (Supv)</t>
  </si>
  <si>
    <t>Manual Journal</t>
  </si>
  <si>
    <t>Operational Journal: Electric Reliability Council of Texas - 02/01/2023</t>
  </si>
  <si>
    <t>Prepaid Spend Amortization</t>
  </si>
  <si>
    <t>101 Executive Administration (CEO)</t>
  </si>
  <si>
    <t>Operational Journal: Electric Reliability Council of Texas - 01/10/2023</t>
  </si>
  <si>
    <t>Procurement Card Transaction Verification</t>
  </si>
  <si>
    <t>Operational Journal: Electric Reliability Council of Texas - 01/12/2023</t>
  </si>
  <si>
    <t>Operational Journal: Electric Reliability Council of Texas - 01/13/2023</t>
  </si>
  <si>
    <t>479 Grid Applications Development (Supv)</t>
  </si>
  <si>
    <t>JE-0040730 - Electric Reliability Council of Texas - 01/01/2023 - A Employee Expenses (Reversal)</t>
  </si>
  <si>
    <t>332 Network-Data Communications (Mgr)</t>
  </si>
  <si>
    <t>JE-0040739 - Electric Reliability Council of Texas - 01/01/2023 - A Pcard - Dec 2022 (Reversal)</t>
  </si>
  <si>
    <t>Operational Journal: Electric Reliability Council of Texas - 01/19/2023</t>
  </si>
  <si>
    <t>112 Supply Chain Management (Dir)</t>
  </si>
  <si>
    <t>557 Market Analysis (Supv)</t>
  </si>
  <si>
    <t>Operational Journal: Electric Reliability Council of Texas - 01/20/2023</t>
  </si>
  <si>
    <t>330 Network Services &amp; Administration (Dir)</t>
  </si>
  <si>
    <t>JE-0040754 - Electric Reliability Council of Texas - 01/01/2023 - Reverse JE-0040734 (Reversal)</t>
  </si>
  <si>
    <t>JE-0040762 - Electric Reliability Council of Texas - 01/01/2023 - A Invoice Log - as of 01.19.23 (Reversal)</t>
  </si>
  <si>
    <t>Operational Journal: Electric Reliability Council of Texas - 01/23/2023</t>
  </si>
  <si>
    <t>125 Information Governance (Mgr)</t>
  </si>
  <si>
    <t>352 Enterprise Information Services Development (Supv)</t>
  </si>
  <si>
    <t>Operational Journal: Electric Reliability Council of Texas - 01/11/2023</t>
  </si>
  <si>
    <t>Operational Summary Journal: Electric Reliability Council of Texas - 01/31/2023</t>
  </si>
  <si>
    <t>Payroll Actual Accrual</t>
  </si>
  <si>
    <t>Tuition Reimbursement</t>
  </si>
  <si>
    <t>133 HR Operations (Dir)</t>
  </si>
  <si>
    <t>Operational Journal: Electric Reliability Council of Texas - 01/25/2023</t>
  </si>
  <si>
    <t>340 Mkt Application Services (Dir)</t>
  </si>
  <si>
    <t>Capital Project Cost Reclassification</t>
  </si>
  <si>
    <t>Operational Journal: Electric Reliability Council of Texas - 01/31/2023</t>
  </si>
  <si>
    <t>Operational Journal: Electric Reliability Council of Texas - 02/02/2023</t>
  </si>
  <si>
    <t>560 Market Design (Mgr)</t>
  </si>
  <si>
    <t>378 Cyber Security Administration (Mgr)</t>
  </si>
  <si>
    <t>429 Operations Training (Mgr)</t>
  </si>
  <si>
    <t>659 Client Services B (Mgr)</t>
  </si>
  <si>
    <t>Operational Summary Journal: Electric Reliability Council of Texas - 02/15/2023</t>
  </si>
  <si>
    <t>Operational Journal: Electric Reliability Council of Texas - 02/09/2023</t>
  </si>
  <si>
    <t>Operational Journal: Electric Reliability Council of Texas - 02/13/2023</t>
  </si>
  <si>
    <t>473 Resource Adequacy (Sr Mgr)</t>
  </si>
  <si>
    <t>Operational Journal: Electric Reliability Council of Texas - 02/07/2023</t>
  </si>
  <si>
    <t>Operational Journal: Electric Reliability Council of Texas - 02/14/2023</t>
  </si>
  <si>
    <t>466 Regional Transmission Planning (Supv)</t>
  </si>
  <si>
    <t>Operational Journal: Electric Reliability Council of Texas - 02/08/2023</t>
  </si>
  <si>
    <t>Market Meetings</t>
  </si>
  <si>
    <t>Operational Journal: Electric Reliability Council of Texas - 02/15/2023</t>
  </si>
  <si>
    <t>Operational Journal: Electric Reliability Council of Texas - 02/16/2023</t>
  </si>
  <si>
    <t>504 Settlements Retail &amp; Credit (Dir)</t>
  </si>
  <si>
    <t>474 Demand Integration (Mgr)</t>
  </si>
  <si>
    <t>565 Market Analysis &amp; Validation (Sr Dir)</t>
  </si>
  <si>
    <t>Operational Journal: Electric Reliability Council of Texas - 02/17/2023</t>
  </si>
  <si>
    <t>Operational Journal: Electric Reliability Council of Texas - 02/21/2023</t>
  </si>
  <si>
    <t>Operational Journal: Electric Reliability Council of Texas - 02/23/2023</t>
  </si>
  <si>
    <t>394 IT Operations Services Support (Supv)</t>
  </si>
  <si>
    <t>Operational Journal: Electric Reliability Council of Texas - 02/22/2023</t>
  </si>
  <si>
    <t>374 Threat Operations &amp; Intelligence (Mgr)</t>
  </si>
  <si>
    <t>Operational Journal: Electric Reliability Council of Texas - 02/24/2023</t>
  </si>
  <si>
    <t>435 Operations Training (Supv)</t>
  </si>
  <si>
    <t>Operational Journal: Electric Reliability Council of Texas - 02/27/2023</t>
  </si>
  <si>
    <t>127 Disputes &amp; Information Requests (Sr Mgr)</t>
  </si>
  <si>
    <t>600 Enterprise Risk &amp; Strategy Administration (Exec)</t>
  </si>
  <si>
    <t>391 Mkt Applic Srvcs Support (Mgr)</t>
  </si>
  <si>
    <t>510 Passport Implementation (Sr Dir)</t>
  </si>
  <si>
    <t>Operational Journal: Electric Reliability Council of Texas - 03/01/2023</t>
  </si>
  <si>
    <t>369 IT Support Services (Supv)</t>
  </si>
  <si>
    <t>Operational Journal: Electric Reliability Council of Texas - 02/28/2023</t>
  </si>
  <si>
    <t>303 IT Asset &amp; Capacity Management (Mgr)</t>
  </si>
  <si>
    <t>111 Treasury (Dir)</t>
  </si>
  <si>
    <t>404 Grid Coordination (Dir)</t>
  </si>
  <si>
    <t>Operational Journal: Electric Reliability Council of Texas - 03/02/2023</t>
  </si>
  <si>
    <t>399 IT Service Management (Dir)</t>
  </si>
  <si>
    <t>Operational Journal: Electric Reliability Council of Texas - 03/05/2023</t>
  </si>
  <si>
    <t>300 Information Technology Administration (Exec)</t>
  </si>
  <si>
    <t>Operational Journal: Electric Reliability Council of Texas - 03/06/2023</t>
  </si>
  <si>
    <t>402 System Planning &amp; Weatherization Administration (Exec)</t>
  </si>
  <si>
    <t>327 Buildings &amp; Maintenance (Mgr)</t>
  </si>
  <si>
    <t>324 Facilities (Mgr)</t>
  </si>
  <si>
    <t>Operational Journal: Electric Reliability Council of Texas - 03/03/2023</t>
  </si>
  <si>
    <t>551 Settlement Services (Mgr)</t>
  </si>
  <si>
    <t>Operational Journal: Electric Reliability Council of Texas - 03/07/2023</t>
  </si>
  <si>
    <t>354 Enterprise Information Services (Mgr)</t>
  </si>
  <si>
    <t>419 Model Administration (Supv)</t>
  </si>
  <si>
    <t>450 Weatherization &amp; Inspection (Dir)</t>
  </si>
  <si>
    <t>Operational Journal: Electric Reliability Council of Texas - 03/09/2023</t>
  </si>
  <si>
    <t>Operational Journal: Electric Reliability Council of Texas - 03/10/2023</t>
  </si>
  <si>
    <t>345 GMS Technology Development (Sr Mgr)</t>
  </si>
  <si>
    <t>Operational Journal: Electric Reliability Council of Texas - 03/15/2023</t>
  </si>
  <si>
    <t>456 Resource Inspections (Mgr)</t>
  </si>
  <si>
    <t>Operational Journal: Electric Reliability Council of Texas - 03/16/2023</t>
  </si>
  <si>
    <t>Operational Journal: Electric Reliability Council of Texas - 03/17/2023</t>
  </si>
  <si>
    <t>Operational Journal: Electric Reliability Council of Texas - 03/08/2023</t>
  </si>
  <si>
    <t>Operational Journal: Electric Reliability Council of Texas - 03/20/2023</t>
  </si>
  <si>
    <t>335 Workplace Services &amp; Remote Access (Mgr)</t>
  </si>
  <si>
    <t>359 Database Hosting-Commercial Systems (Supv)</t>
  </si>
  <si>
    <t>366 IT Digital Services (Sr Mgr)</t>
  </si>
  <si>
    <t>396 GMS Systems Support (Mgr)</t>
  </si>
  <si>
    <t>Operational Journal: Electric Reliability Council of Texas - 03/18/2023</t>
  </si>
  <si>
    <t>Operational Journal: Electric Reliability Council of Texas - 03/23/2023</t>
  </si>
  <si>
    <t>Operational Journal: Electric Reliability Council of Texas - 03/14/2023</t>
  </si>
  <si>
    <t>Operational Journal: Electric Reliability Council of Texas - 03/24/2023</t>
  </si>
  <si>
    <t>685 DNU - Corporate Strategy &amp; PUC Relations (Exec)</t>
  </si>
  <si>
    <t>Operational Journal: Electric Reliability Council of Texas - 03/28/2023</t>
  </si>
  <si>
    <t>Operational Journal: Electric Reliability Council of Texas - 03/29/2023</t>
  </si>
  <si>
    <t>Operational Journal: Electric Reliability Council of Texas - 03/30/2023</t>
  </si>
  <si>
    <t>116 Financial Planning &amp; Analysis (Mgr)</t>
  </si>
  <si>
    <t>Operational Journal: Electric Reliability Council of Texas - 03/31/2023</t>
  </si>
  <si>
    <t>Operational Journal: Electric Reliability Council of Texas - 04/03/2023</t>
  </si>
  <si>
    <t>Operational Journal: Electric Reliability Council of Texas - 04/01/2023</t>
  </si>
  <si>
    <t>375 Physical Security A (Supv)</t>
  </si>
  <si>
    <t>376 Physical Security B (Supv)</t>
  </si>
  <si>
    <t>115 Accounting (Mgr)</t>
  </si>
  <si>
    <t>Operational Journal: Electric Reliability Council of Texas - 04/04/2023</t>
  </si>
  <si>
    <t>122 General Counsel-Contracts (Sr Mgr)</t>
  </si>
  <si>
    <t>357 IT Digital Delivery (Mgr)</t>
  </si>
  <si>
    <t>110 Finance Administration (Exec)</t>
  </si>
  <si>
    <t>Operational Journal: Electric Reliability Council of Texas - 05/01/2023</t>
  </si>
  <si>
    <t>Operational Journal: Electric Reliability Council of Texas - 04/05/2023</t>
  </si>
  <si>
    <t>Operational Journal: Electric Reliability Council of Texas - 04/06/2023</t>
  </si>
  <si>
    <t>469 Economic Analysis &amp; Long-Term Studies (Supv)</t>
  </si>
  <si>
    <t>370 Cyber Security (Dir)</t>
  </si>
  <si>
    <t>Operational Journal: Electric Reliability Council of Texas - 04/07/2023</t>
  </si>
  <si>
    <t>Operational Journal: Electric Reliability Council of Texas - 04/10/2023</t>
  </si>
  <si>
    <t>109 Market Credit (Mgr)</t>
  </si>
  <si>
    <t>326 Data Center (Sr Mgr)</t>
  </si>
  <si>
    <t>Operational Journal: Electric Reliability Council of Texas - 04/11/2023</t>
  </si>
  <si>
    <t>531 Meter Engineering (Supv)</t>
  </si>
  <si>
    <t>Operational Journal: Electric Reliability Council of Texas - 04/12/2023</t>
  </si>
  <si>
    <t>371 Physical Security &amp; Facilities (Dir)</t>
  </si>
  <si>
    <t>Operational Journal: Electric Reliability Council of Texas - 04/09/2023</t>
  </si>
  <si>
    <t>Operational Journal: Electric Reliability Council of Texas - 04/13/2023</t>
  </si>
  <si>
    <t>Operational Journal: Electric Reliability Council of Texas - 04/17/2023</t>
  </si>
  <si>
    <t>380 IT Service Desk Operations (Mgr)</t>
  </si>
  <si>
    <t>Operational Journal: Electric Reliability Council of Texas - 04/18/2023</t>
  </si>
  <si>
    <t>306 IAM Operations (Supv)</t>
  </si>
  <si>
    <t>661 Market Support Services (Mgr)</t>
  </si>
  <si>
    <t>657 Market Training (Mgr)</t>
  </si>
  <si>
    <t>660 Client Services (Dir)</t>
  </si>
  <si>
    <t>Operational Journal: Electric Reliability Council of Texas - 04/19/2023</t>
  </si>
  <si>
    <t>530 Metering Aggregation &amp; REC (Sr Mgr)</t>
  </si>
  <si>
    <t>Operational Journal: Electric Reliability Council of Texas - 04/24/2023</t>
  </si>
  <si>
    <t>Operational Journal: Electric Reliability Council of Texas - 04/21/2023</t>
  </si>
  <si>
    <t>556 Market Validation (Supv)</t>
  </si>
  <si>
    <t>Operational Journal: Electric Reliability Council of Texas - 04/27/2023</t>
  </si>
  <si>
    <t>117 Procurement &amp; Contract Administration (Mgr)</t>
  </si>
  <si>
    <t>118 Board of Directors (Sr Mgr)</t>
  </si>
  <si>
    <t>Operational Journal: Electric Reliability Council of Texas - 04/20/2023</t>
  </si>
  <si>
    <t>132 Human Resources Recruiting (Mgr)</t>
  </si>
  <si>
    <t>348 GMS Technology Development - Grid (Supv)</t>
  </si>
  <si>
    <t>Operational Journal: Electric Reliability Council of Texas - 04/28/2023</t>
  </si>
  <si>
    <t>471 Resource Forecasting &amp; Analysis (Supv)</t>
  </si>
  <si>
    <t>475 Load Forecasting &amp; Analysis (Mgr)</t>
  </si>
  <si>
    <t>Operational Journal: Electric Reliability Council of Texas - 04/30/2023</t>
  </si>
  <si>
    <t>641 Quality Assurance &amp; Test Management (Supv)</t>
  </si>
  <si>
    <t>126 Disputes HR Compliance &amp; Regulatory Processes (Dir)</t>
  </si>
  <si>
    <t>Operational Journal: Electric Reliability Council of Texas - 05/02/2023</t>
  </si>
  <si>
    <t>Operational Journal: Electric Reliability Council of Texas - 05/04/2023</t>
  </si>
  <si>
    <t>Operational Journal: Electric Reliability Council of Texas - 05/03/2023</t>
  </si>
  <si>
    <t>Operational Journal: Electric Reliability Council of Texas - 05/07/2023</t>
  </si>
  <si>
    <t>484 Operations &amp; Planning Compliance (Sr Mgr)</t>
  </si>
  <si>
    <t>121 General Counsel-Corporate Governance (Sr Mgr)</t>
  </si>
  <si>
    <t>Operational Journal: Electric Reliability Council of Texas - 05/05/2023</t>
  </si>
  <si>
    <t>114 Finance (Dir)</t>
  </si>
  <si>
    <t>Operational Journal: Electric Reliability Council of Texas - 05/09/2023</t>
  </si>
  <si>
    <t>Operational Journal: Electric Reliability Council of Texas - 05/08/2023</t>
  </si>
  <si>
    <t>Operational Journal: Electric Reliability Council of Texas - 05/15/2023</t>
  </si>
  <si>
    <t>Operational Journal: Electric Reliability Council of Texas - 05/11/2023</t>
  </si>
  <si>
    <t>Operational Journal: Electric Reliability Council of Texas - 05/12/2023</t>
  </si>
  <si>
    <t>Operational Journal: Electric Reliability Council of Texas - 05/17/2023</t>
  </si>
  <si>
    <t>Operational Journal: Electric Reliability Council of Texas - 05/22/2023</t>
  </si>
  <si>
    <t>Operational Journal: Electric Reliability Council of Texas - 05/16/2023</t>
  </si>
  <si>
    <t>Operational Summary Journal: Electric Reliability Council of Texas - 05/31/2023</t>
  </si>
  <si>
    <t>Operational Journal: Electric Reliability Council of Texas - 05/25/2023</t>
  </si>
  <si>
    <t>Operational Journal: Electric Reliability Council of Texas - 05/26/2023</t>
  </si>
  <si>
    <t>328 Data Center (Mgr)</t>
  </si>
  <si>
    <t>Ad Hoc Bank Transaction</t>
  </si>
  <si>
    <t>Operational Journal: Electric Reliability Council of Texas - 05/31/2023</t>
  </si>
  <si>
    <t>Operational Journal: Electric Reliability Council of Texas - 06/01/2023</t>
  </si>
  <si>
    <t>Operational Journal: Electric Reliability Council of Texas - 06/02/2023</t>
  </si>
  <si>
    <t>Operational Journal: Electric Reliability Council of Texas - 08/01/2023</t>
  </si>
  <si>
    <t>Operational Journal: Electric Reliability Council of Texas - 07/01/2023</t>
  </si>
  <si>
    <t>Allocation</t>
  </si>
  <si>
    <t>820 ERCOT Reliability Monitor</t>
  </si>
  <si>
    <t>406 Grid Planning (Dir)</t>
  </si>
  <si>
    <t>Operational Journal: Electric Reliability Council of Texas - 06/07/2023</t>
  </si>
  <si>
    <t>Operational Journal: Electric Reliability Council of Texas - 06/09/2023</t>
  </si>
  <si>
    <t>Operational Summary Journal: Electric Reliability Council of Texas - 06/15/2023</t>
  </si>
  <si>
    <t>Operational Journal: Electric Reliability Council of Texas - 06/06/2023</t>
  </si>
  <si>
    <t>Operational Journal: Electric Reliability Council of Texas - 06/12/2023</t>
  </si>
  <si>
    <t>Operational Journal: Electric Reliability Council of Texas - 06/05/2023</t>
  </si>
  <si>
    <t>Operational Journal: Electric Reliability Council of Texas - 06/19/2023</t>
  </si>
  <si>
    <t>Operational Journal: Electric Reliability Council of Texas - 06/16/2023</t>
  </si>
  <si>
    <t>Operational Journal: Electric Reliability Council of Texas - 06/15/2023</t>
  </si>
  <si>
    <t>Operational Journal: Electric Reliability Council of Texas - 06/13/2023</t>
  </si>
  <si>
    <t>Operational Journal: Electric Reliability Council of Texas - 06/10/2023</t>
  </si>
  <si>
    <t>Operational Journal: Electric Reliability Council of Texas - 06/14/2023</t>
  </si>
  <si>
    <t>Operational Journal: Electric Reliability Council of Texas - 06/18/2023</t>
  </si>
  <si>
    <t>Operational Journal: Electric Reliability Council of Texas - 06/25/2023</t>
  </si>
  <si>
    <t>436 Grid Operations Training (Supv)</t>
  </si>
  <si>
    <t>Operational Journal: Electric Reliability Council of Texas - 06/23/2023</t>
  </si>
  <si>
    <t>Operational Journal: Electric Reliability Council of Texas - 06/27/2023</t>
  </si>
  <si>
    <t>Operational Journal: Electric Reliability Council of Texas - 06/30/2023</t>
  </si>
  <si>
    <t>Operational Journal: Electric Reliability Council of Texas - 06/29/2023</t>
  </si>
  <si>
    <t>195 Internship Program</t>
  </si>
  <si>
    <t>Operational Journal: Electric Reliability Council of Texas - 07/05/2023</t>
  </si>
  <si>
    <t>JE-0054268 - Electric Reliability Council of Texas - 06/30/2023 - A Invoice Issue list - June 2023</t>
  </si>
  <si>
    <t>JE-0054282 - Electric Reliability Council of Texas - 07/01/2023 - A Invoice Issue list - June 2023 (Reversal)</t>
  </si>
  <si>
    <t>Operational Journal: Electric Reliability Council of Texas - 07/11/2023</t>
  </si>
  <si>
    <t>433 Grid Coordination Support &amp; Development (Sr Mgr)</t>
  </si>
  <si>
    <t>Operational Journal: Electric Reliability Council of Texas - 07/10/2023</t>
  </si>
  <si>
    <t>Operational Journal: Electric Reliability Council of Texas - 07/07/2023</t>
  </si>
  <si>
    <t>108 Corporate Communications (Sr Dir)</t>
  </si>
  <si>
    <t>Operational Journal: Electric Reliability Council of Texas - 07/19/2023</t>
  </si>
  <si>
    <t>Operational Journal: Electric Reliability Council of Texas - 07/21/2023</t>
  </si>
  <si>
    <t>341 GMS Employee Development Program (Supv)</t>
  </si>
  <si>
    <t>Operational Summary Journal: Electric Reliability Council of Texas - 07/31/2023</t>
  </si>
  <si>
    <t>Operational Journal: Electric Reliability Council of Texas - 07/25/2023</t>
  </si>
  <si>
    <t>Operational Journal: Electric Reliability Council of Texas - 07/16/2023</t>
  </si>
  <si>
    <t>468 Regional Planning (Mgr)</t>
  </si>
  <si>
    <t>JE-0055976 - Electric Reliability Council of Texas - 07/31/2023 - Black Start Registration Refund</t>
  </si>
  <si>
    <t>Operational Journal: Electric Reliability Council of Texas - 07/27/2023</t>
  </si>
  <si>
    <t>460 Operational Forecasting (Supv)</t>
  </si>
  <si>
    <t>Operational Journal: Electric Reliability Council of Texas - 07/26/2023</t>
  </si>
  <si>
    <t>Operational Journal: Electric Reliability Council of Texas - 07/29/2023</t>
  </si>
  <si>
    <t>Operational Journal: Electric Reliability Council of Texas - 07/31/2023</t>
  </si>
  <si>
    <t>Operational Journal: Electric Reliability Council of Texas - 07/06/2023</t>
  </si>
  <si>
    <t>409 System Operator Development Program (Dir)</t>
  </si>
  <si>
    <t>387 ERP Program Management (Supv)</t>
  </si>
  <si>
    <t>535 Data Loading &amp; Aggregation (Mgr)</t>
  </si>
  <si>
    <t>JE-0056581 - Electric Reliability Council of Texas - 07/31/2023 - A Invoice Issue list - July 2023</t>
  </si>
  <si>
    <t>JE-0056587 - Electric Reliability Council of Texas - 08/01/2023 - A Invoice Issue list - July 2023 (Reversal)</t>
  </si>
  <si>
    <t>Operational Journal: Electric Reliability Council of Texas - 08/03/2023</t>
  </si>
  <si>
    <t>Operational Journal: Electric Reliability Council of Texas - 08/04/2023</t>
  </si>
  <si>
    <t>Operational Journal: Electric Reliability Council of Texas - 08/07/2023</t>
  </si>
  <si>
    <t>408 Operations Support (Dir)</t>
  </si>
  <si>
    <t>Operational Journal: Electric Reliability Council of Texas - 08/08/2023</t>
  </si>
  <si>
    <t>Operational Journal: Electric Reliability Council of Texas - 08/09/2023</t>
  </si>
  <si>
    <t>Operational Journal: Electric Reliability Council of Texas - 08/10/2023</t>
  </si>
  <si>
    <t>640 IT Quality &amp; Service Delivery (Sr Mgr)</t>
  </si>
  <si>
    <t>Operational Journal: Electric Reliability Council of Texas - 08/14/2023</t>
  </si>
  <si>
    <t>Operational Journal: Electric Reliability Council of Texas - 08/16/2023</t>
  </si>
  <si>
    <t>Operational Journal: Electric Reliability Council of Texas - 08/17/2023</t>
  </si>
  <si>
    <t>353 Business Intelligence &amp; Analytics (Supv)</t>
  </si>
  <si>
    <t>Operational Journal: Electric Reliability Council of Texas - 08/18/2023</t>
  </si>
  <si>
    <t>Operational Journal: Electric Reliability Council of Texas - 08/22/2023</t>
  </si>
  <si>
    <t>Operational Journal: Electric Reliability Council of Texas - 08/23/2023</t>
  </si>
  <si>
    <t>Operational Journal: Electric Reliability Council of Texas - 08/24/2023</t>
  </si>
  <si>
    <t>382 IT Systems Reliability (Sr Mgr)</t>
  </si>
  <si>
    <t>Operational Journal: Electric Reliability Council of Texas - 08/21/2023</t>
  </si>
  <si>
    <t>320 Grid &amp; Market Solutions (Dir)</t>
  </si>
  <si>
    <t>Operational Journal: Electric Reliability Council of Texas - 08/15/2023</t>
  </si>
  <si>
    <t>567 Day Ahead Market (Supv)</t>
  </si>
  <si>
    <t>566 Congestion Revenue Rights (Supv)</t>
  </si>
  <si>
    <t>Operational Journal: Electric Reliability Council of Texas - 08/25/2023</t>
  </si>
  <si>
    <t>Operational Journal: Electric Reliability Council of Texas - 08/26/2023</t>
  </si>
  <si>
    <t>Operational Journal: Electric Reliability Council of Texas - 08/28/2023</t>
  </si>
  <si>
    <t>Operational Journal: Electric Reliability Council of Texas - 08/27/2023</t>
  </si>
  <si>
    <t>Operational Journal: Electric Reliability Council of Texas - 08/31/2023</t>
  </si>
  <si>
    <t>Operational Journal: Electric Reliability Council of Texas - 08/29/2023</t>
  </si>
  <si>
    <t>Operational Journal: Electric Reliability Council of Texas - 09/01/2023</t>
  </si>
  <si>
    <t>Operational Journal: Electric Reliability Council of Texas - 09/05/2023</t>
  </si>
  <si>
    <t>JE-0059507 - Electric Reliability Council of Texas - 08/31/2023 - A Invoice Issue list - August 2023</t>
  </si>
  <si>
    <t>Operational Journal: Electric Reliability Council of Texas - 10/01/2023</t>
  </si>
  <si>
    <t>Operational Journal: Electric Reliability Council of Texas - 11/01/2023</t>
  </si>
  <si>
    <t>JE-0059511 - Electric Reliability Council of Texas - 09/01/2023 - A Invoice Issue list - August 2023 (Reversal)</t>
  </si>
  <si>
    <t>Operational Journal: Electric Reliability Council of Texas - 09/06/2023</t>
  </si>
  <si>
    <t>120 General Counsel (Exec)</t>
  </si>
  <si>
    <t>Operational Journal: Electric Reliability Council of Texas - 09/07/2023</t>
  </si>
  <si>
    <t>Operational Journal: Electric Reliability Council of Texas - 09/08/2023</t>
  </si>
  <si>
    <t>Operational Summary Journal: Electric Reliability Council of Texas - 09/15/2023</t>
  </si>
  <si>
    <t>Operational Journal: Electric Reliability Council of Texas - 09/12/2023</t>
  </si>
  <si>
    <t>Operational Journal: Electric Reliability Council of Texas - 09/13/2023</t>
  </si>
  <si>
    <t>Operational Journal: Electric Reliability Council of Texas - 09/14/2023</t>
  </si>
  <si>
    <t>Operational Journal: Electric Reliability Council of Texas - 09/15/2023</t>
  </si>
  <si>
    <t>462 Event Analysis (Supv)</t>
  </si>
  <si>
    <t>Operational Journal: Electric Reliability Council of Texas - 09/18/2023</t>
  </si>
  <si>
    <t>Operational Journal: Electric Reliability Council of Texas - 09/19/2023</t>
  </si>
  <si>
    <t>Operational Journal: Electric Reliability Council of Texas - 09/11/2023</t>
  </si>
  <si>
    <t>569 Day Ahead Market &amp; Congestion Revenue Rights (Mgr)</t>
  </si>
  <si>
    <t>Operational Journal: Electric Reliability Council of Texas - 09/20/2023</t>
  </si>
  <si>
    <t>532 Meter Data Acquisition (Supv)</t>
  </si>
  <si>
    <t>483 CIP &amp; Corporate Compliance (Sr Mgr)</t>
  </si>
  <si>
    <t>Operational Journal: Electric Reliability Council of Texas - 09/21/2023</t>
  </si>
  <si>
    <t>315 IT DevOps &amp; Grid Transformation Administration (Exec)</t>
  </si>
  <si>
    <t>334 Remote Access (Supv)</t>
  </si>
  <si>
    <t>Operational Journal: Electric Reliability Council of Texas - 09/22/2023</t>
  </si>
  <si>
    <t>360 Database Hosting Services (Sr Mgr)</t>
  </si>
  <si>
    <t>Operational Journal: Electric Reliability Council of Texas - 09/26/2023</t>
  </si>
  <si>
    <t>Operational Journal: Electric Reliability Council of Texas - 09/25/2023</t>
  </si>
  <si>
    <t>Operational Journal: Electric Reliability Council of Texas - 09/27/2023</t>
  </si>
  <si>
    <t>Operational Journal: Electric Reliability Council of Texas - 09/29/2023</t>
  </si>
  <si>
    <t>495 Strategic Initiatives (Sr Mgr)</t>
  </si>
  <si>
    <t>428 Control Center (Dir)</t>
  </si>
  <si>
    <t>Operational Journal: Electric Reliability Council of Texas - 09/30/2023</t>
  </si>
  <si>
    <t>Operational Journal: Electric Reliability Council of Texas - 10/02/2023</t>
  </si>
  <si>
    <t>Operational Journal: Electric Reliability Council of Texas - 10/03/2023</t>
  </si>
  <si>
    <t>JE-0061992 - Electric Reliability Council of Texas - 09/30/2023 - A Invoice Issue list - September 2023</t>
  </si>
  <si>
    <t>JE-0061998 - Electric Reliability Council of Texas - 10/01/2023 - A Invoice Issue list - September 2023 (Reversal)</t>
  </si>
  <si>
    <t>Operational Journal: Electric Reliability Council of Texas - 10/04/2023</t>
  </si>
  <si>
    <t>Operational Journal: Electric Reliability Council of Texas - 10/05/2023</t>
  </si>
  <si>
    <t>Operational Journal: Electric Reliability Council of Texas - 10/06/2023</t>
  </si>
  <si>
    <t>Operational Summary Journal: Electric Reliability Council of Texas - 10/15/2023</t>
  </si>
  <si>
    <t>123 Regulatory Processes &amp; Registration (Mgr)</t>
  </si>
  <si>
    <t>Operational Journal: Electric Reliability Council of Texas - 10/10/2023</t>
  </si>
  <si>
    <t>Operational Journal: Electric Reliability Council of Texas - 10/11/2023</t>
  </si>
  <si>
    <t>Operational Journal: Electric Reliability Council of Texas - 10/09/2023</t>
  </si>
  <si>
    <t>Operational Journal: Electric Reliability Council of Texas - 10/14/2023</t>
  </si>
  <si>
    <t>Operational Journal: Electric Reliability Council of Texas - 10/16/2023</t>
  </si>
  <si>
    <t>Operational Journal: Electric Reliability Council of Texas - 10/12/2023</t>
  </si>
  <si>
    <t>Operational Journal: Electric Reliability Council of Texas - 10/13/2023</t>
  </si>
  <si>
    <t>Operational Journal: Electric Reliability Council of Texas - 10/17/2023</t>
  </si>
  <si>
    <t>439 Resource Integration Development (Supv)</t>
  </si>
  <si>
    <t>398 GMS Applications Engineering Markets (Mgr)</t>
  </si>
  <si>
    <t>347 Integration Services (Mgr)</t>
  </si>
  <si>
    <t>160 Public Affairs (Exec)</t>
  </si>
  <si>
    <t>Operational Journal: Electric Reliability Council of Texas - 10/19/2023</t>
  </si>
  <si>
    <t>367 IT Architecture &amp; Strategy (Sr Dir)</t>
  </si>
  <si>
    <t>Operational Journal: Electric Reliability Council of Texas - 10/25/2023</t>
  </si>
  <si>
    <t>Operational Summary Journal: Electric Reliability Council of Texas - 10/31/2023</t>
  </si>
  <si>
    <t>Operational Journal: Electric Reliability Council of Texas - 10/26/2023</t>
  </si>
  <si>
    <t>Operational Journal: Electric Reliability Council of Texas - 10/27/2023</t>
  </si>
  <si>
    <t>Operational Journal: Electric Reliability Council of Texas - 10/30/2023</t>
  </si>
  <si>
    <t>432 Large Load Integration (Mgr)</t>
  </si>
  <si>
    <t>Operational Journal: Electric Reliability Council of Texas - 10/31/2023</t>
  </si>
  <si>
    <t>Operational Journal: Electric Reliability Council of Texas - 11/02/2023</t>
  </si>
  <si>
    <t>Operational Journal: Electric Reliability Council of Texas - 11/06/2023</t>
  </si>
  <si>
    <t>Operational Journal: Electric Reliability Council of Texas - 11/04/2023</t>
  </si>
  <si>
    <t>Operational Journal: Electric Reliability Council of Texas - 11/10/2023</t>
  </si>
  <si>
    <t>Operational Journal: Electric Reliability Council of Texas - 11/13/2023</t>
  </si>
  <si>
    <t>403 Commercial Operations Administration (Exec)</t>
  </si>
  <si>
    <t>Operational Journal: Electric Reliability Council of Texas - 11/14/2023</t>
  </si>
  <si>
    <t>349 GMS Technology Development - Markets &amp; UI (Mgr)</t>
  </si>
  <si>
    <t>Operational Journal: Electric Reliability Council of Texas - 11/08/2023</t>
  </si>
  <si>
    <t>Operational Journal: Electric Reliability Council of Texas - 11/15/2023</t>
  </si>
  <si>
    <t>472 Operations Planning (Dir)</t>
  </si>
  <si>
    <t>Operational Journal: Electric Reliability Council of Texas - 11/20/2023</t>
  </si>
  <si>
    <t>Operational Summary Journal: Electric Reliability Council of Texas - 11/30/2023</t>
  </si>
  <si>
    <t>Operational Journal: Electric Reliability Council of Texas - 11/17/2023</t>
  </si>
  <si>
    <t>Operational Journal: Electric Reliability Council of Texas - 11/27/2023</t>
  </si>
  <si>
    <t>Operational Journal: Electric Reliability Council of Texas - 11/18/2023</t>
  </si>
  <si>
    <t>Operational Journal: Electric Reliability Council of Texas - 11/28/2023</t>
  </si>
  <si>
    <t>Operational Journal: Electric Reliability Council of Texas - 12/01/2023</t>
  </si>
  <si>
    <t>Operational Journal: Electric Reliability Council of Texas - 11/30/2023</t>
  </si>
  <si>
    <t>331 Network-Telecommunications (Mgr)</t>
  </si>
  <si>
    <t>Operational Journal: Electric Reliability Council of Texas - 12/06/2023</t>
  </si>
  <si>
    <t>Operational Journal: Electric Reliability Council of Texas - 12/08/2023</t>
  </si>
  <si>
    <t>Operational Summary Journal: Electric Reliability Council of Texas - 12/15/2023</t>
  </si>
  <si>
    <t>Operational Journal: Electric Reliability Council of Texas - 12/07/2023</t>
  </si>
  <si>
    <t>Operational Journal: Electric Reliability Council of Texas - 12/11/2023</t>
  </si>
  <si>
    <t>Operational Journal: Electric Reliability Council of Texas - 12/12/2023</t>
  </si>
  <si>
    <t>Operational Journal: Electric Reliability Council of Texas - 12/13/2023</t>
  </si>
  <si>
    <t>Operational Journal: Electric Reliability Council of Texas - 12/14/2023</t>
  </si>
  <si>
    <t>Operational Journal: Electric Reliability Council of Texas - 12/05/2023</t>
  </si>
  <si>
    <t>Operational Summary Journal: Electric Reliability Council of Texas - 12/31/2023</t>
  </si>
  <si>
    <t>Operational Journal: Electric Reliability Council of Texas - 12/20/2023</t>
  </si>
  <si>
    <t>Operational Journal: Electric Reliability Council of Texas - 12/21/2023</t>
  </si>
  <si>
    <t>Operational Journal: Electric Reliability Council of Texas - 12/18/2023</t>
  </si>
  <si>
    <t>Operational Journal: Electric Reliability Council of Texas - 12/28/2023</t>
  </si>
  <si>
    <t>Operational Journal: Electric Reliability Council of Texas - 12/29/2023</t>
  </si>
  <si>
    <t>Operational Journal: Electric Reliability Council of Texas - 12/31/2023</t>
  </si>
  <si>
    <t>Operational Journal: Electric Reliability Council of Texas - 12/22/2023</t>
  </si>
  <si>
    <t>675 Portfolio Management (Sr Mgr)</t>
  </si>
  <si>
    <t>Operational Journal: Electric Reliability Council of Texas - 12/30/2023</t>
  </si>
  <si>
    <t>JE-0069436 - Electric Reliability Council of Texas - 12/31/2023 - A Employee Expenses</t>
  </si>
  <si>
    <t>346 GMS Technology Development - RIOO (Supv)</t>
  </si>
  <si>
    <t>671 Grid Management &amp; Planning Projects (Mgr)</t>
  </si>
  <si>
    <t>JE-0069459 - Electric Reliability Council of Texas - 12/31/2023 - A Supplier Invoices 2023</t>
  </si>
  <si>
    <t>AMOUNT</t>
  </si>
  <si>
    <t>Sum of AMOUNT</t>
  </si>
  <si>
    <t>Row Labels</t>
  </si>
  <si>
    <t>Grand Total</t>
  </si>
  <si>
    <t>Expenses by Cost Center</t>
  </si>
  <si>
    <t>Expenses by Type</t>
  </si>
  <si>
    <t>Preliminary and Unaudited Results</t>
  </si>
  <si>
    <t>Spend Category</t>
  </si>
  <si>
    <t>6800: Employee Expense</t>
  </si>
  <si>
    <t>6400:Outside Services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</si>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</sst>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</cellStyleXfs>
  <cellXfs count="22">
    <xf numFmtId="0" fontId="0" fillId="0" borderId="0" xfId="0"/>
    <xf numFmtId="0" fontId="4" fillId="0" borderId="0" xfId="2" applyFont="1" applyAlignment="1">
      <alignment horizontal="center" vertical="top" wrapText="1"/>
    </xf>
    <xf numFmtId="0" fontId="5" fillId="0" borderId="0" xfId="2" applyFont="1" applyAlignment="1">
      <alignment vertical="top" wrapText="1"/>
    </xf>
    <xf numFmtId="14" fontId="5" fillId="0" borderId="0" xfId="2" applyNumberFormat="1" applyFont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22" fontId="5" fillId="0" borderId="0" xfId="2" applyNumberFormat="1" applyFont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2" borderId="0" xfId="0" applyFont="1" applyFill="1"/>
    <xf numFmtId="43" fontId="0" fillId="2" borderId="0" xfId="1" applyFont="1" applyFill="1"/>
    <xf numFmtId="43" fontId="0" fillId="0" borderId="0" xfId="1" applyFont="1"/>
    <xf numFmtId="43" fontId="2" fillId="2" borderId="0" xfId="1" applyFont="1" applyFill="1"/>
    <xf numFmtId="0" fontId="6" fillId="0" borderId="0" xfId="0" applyFont="1"/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vertical="top" wrapText="1"/>
    </xf>
    <xf numFmtId="0" fontId="8" fillId="0" borderId="0" xfId="3"/>
    <xf numFmtId="0" fontId="8" fillId="0" borderId="0" xfId="3" applyAlignment="1">
      <alignment vertical="top" wrapText="1"/>
    </xf>
    <xf numFmtId="0" fontId="2" fillId="3" borderId="0" xfId="0" applyFont="1" applyFill="1"/>
    <xf numFmtId="4" fontId="0" fillId="0" borderId="0" xfId="0" applyNumberFormat="1"/>
    <xf numFmtId="4" fontId="2" fillId="0" borderId="0" xfId="0" applyNumberFormat="1" applyFont="1"/>
    <xf numFmtId="39" fontId="0" fillId="0" borderId="0" xfId="0" applyNumberFormat="1"/>
  </cellXfs>
  <cellStyles count="4">
    <cellStyle name="Comma" xfId="1" builtinId="3"/>
    <cellStyle name="Normal" xfId="0" builtinId="0"/>
    <cellStyle name="Normal 2" xfId="3" xr:uid="{FBC348D1-4EE0-4654-8C64-5067D63C2DA4}"/>
    <cellStyle name="Normal 4" xfId="2" xr:uid="{A09401DF-5646-43C4-91EB-4C7867F09E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, Xiangxiang" refreshedDate="45379.509351273147" createdVersion="8" refreshedVersion="8" minRefreshableVersion="3" recordCount="894" xr:uid="{885C850B-3F4B-43E7-AF15-8B288171730F}">
  <cacheSource type="worksheet">
    <worksheetSource ref="A1:J1048576" sheet="Conference Details"/>
  </cacheSource>
  <cacheFields count="10">
    <cacheField name="Journal" numFmtId="0">
      <sharedItems containsBlank="1"/>
    </cacheField>
    <cacheField name="Accounting Date" numFmtId="0">
      <sharedItems containsNonDate="0" containsDate="1" containsString="0" containsBlank="1" minDate="2023-01-01T00:00:00" maxDate="2024-01-01T00:00:00"/>
    </cacheField>
    <cacheField name="Source" numFmtId="0">
      <sharedItems containsBlank="1"/>
    </cacheField>
    <cacheField name="Ledger Account" numFmtId="0">
      <sharedItems containsBlank="1"/>
    </cacheField>
    <cacheField name="Ledger Debit Amount" numFmtId="0">
      <sharedItems containsString="0" containsBlank="1" containsNumber="1" minValue="-2796" maxValue="41250"/>
    </cacheField>
    <cacheField name="Ledger Credit Amount" numFmtId="0">
      <sharedItems containsString="0" containsBlank="1" containsNumber="1" minValue="0" maxValue="41250"/>
    </cacheField>
    <cacheField name="AMOUNT" numFmtId="0">
      <sharedItems containsString="0" containsBlank="1" containsNumber="1" minValue="-41250" maxValue="41250"/>
    </cacheField>
    <cacheField name="Spend Category as Worktag" numFmtId="0">
      <sharedItems containsBlank="1" count="6">
        <s v="Registration Fees"/>
        <s v="Corporate Events"/>
        <s v="Professional Fees - Training"/>
        <s v="Tuition Reimbursement"/>
        <s v="Market Meetings"/>
        <m/>
      </sharedItems>
    </cacheField>
    <cacheField name="Cost Center" numFmtId="0">
      <sharedItems containsBlank="1" count="140">
        <s v="124 Federal and State Regulatory (Dir)"/>
        <s v="180 Internal Audit (Dir)"/>
        <s v="386 Release &amp; Change Management (Mgr)"/>
        <s v="307 Corporate IT Services (Dir)"/>
        <s v="393 IT Operations Services (Sr Mgr)"/>
        <s v="385 Configuration Management System Services (Mgr)"/>
        <s v="426 Operations Engineering Support (Supv)"/>
        <s v="418 Engineer Development Program (Supv)"/>
        <s v="465 Operations Analysis &amp; Improvement (Mgr)"/>
        <s v="464 Operations Stability Analysis (Mgr)"/>
        <s v="467 Dynamic Studies (Mgr)"/>
        <s v="431 Near Term Outage Coordination (Supv)"/>
        <s v="427 Operations Engineering &amp; Application Support (Mgr)"/>
        <s v="478 Shift Engineering Support (Supv)"/>
        <s v="425 Grid Analysis (Supv)"/>
        <s v="101 Executive Administration (CEO)"/>
        <s v="106 Digital Content Management (Mgr)"/>
        <s v="130 Human Resources Administration (Exec)"/>
        <s v="479 Grid Applications Development (Supv)"/>
        <s v="332 Network-Data Communications (Mgr)"/>
        <s v="112 Supply Chain Management (Dir)"/>
        <s v="557 Market Analysis (Supv)"/>
        <s v="330 Network Services &amp; Administration (Dir)"/>
        <s v="125 Information Governance (Mgr)"/>
        <s v="352 Enterprise Information Services Development (Supv)"/>
        <s v="133 HR Operations (Dir)"/>
        <s v="340 Mkt Application Services (Dir)"/>
        <s v="560 Market Design (Mgr)"/>
        <s v="378 Cyber Security Administration (Mgr)"/>
        <s v="429 Operations Training (Mgr)"/>
        <s v="659 Client Services B (Mgr)"/>
        <s v="473 Resource Adequacy (Sr Mgr)"/>
        <s v="466 Regional Transmission Planning (Supv)"/>
        <s v="373 Physical Security (Mgr)"/>
        <s v="504 Settlements Retail &amp; Credit (Dir)"/>
        <s v="474 Demand Integration (Mgr)"/>
        <s v="565 Market Analysis &amp; Validation (Sr Dir)"/>
        <s v="394 IT Operations Services Support (Supv)"/>
        <s v="374 Threat Operations &amp; Intelligence (Mgr)"/>
        <s v="435 Operations Training (Supv)"/>
        <s v="127 Disputes &amp; Information Requests (Sr Mgr)"/>
        <s v="600 Enterprise Risk &amp; Strategy Administration (Exec)"/>
        <s v="391 Mkt Applic Srvcs Support (Mgr)"/>
        <s v="510 Passport Implementation (Sr Dir)"/>
        <s v="369 IT Support Services (Supv)"/>
        <s v="303 IT Asset &amp; Capacity Management (Mgr)"/>
        <s v="111 Treasury (Dir)"/>
        <s v="404 Grid Coordination (Dir)"/>
        <s v="399 IT Service Management (Dir)"/>
        <s v="300 Information Technology Administration (Exec)"/>
        <s v="402 System Planning &amp; Weatherization Administration (Exec)"/>
        <s v="327 Buildings &amp; Maintenance (Mgr)"/>
        <s v="324 Facilities (Mgr)"/>
        <s v="551 Settlement Services (Mgr)"/>
        <s v="354 Enterprise Information Services (Mgr)"/>
        <s v="419 Model Administration (Supv)"/>
        <s v="450 Weatherization &amp; Inspection (Dir)"/>
        <s v="345 GMS Technology Development (Sr Mgr)"/>
        <s v="456 Resource Inspections (Mgr)"/>
        <s v="335 Workplace Services &amp; Remote Access (Mgr)"/>
        <s v="359 Database Hosting-Commercial Systems (Supv)"/>
        <s v="366 IT Digital Services (Sr Mgr)"/>
        <s v="396 GMS Systems Support (Mgr)"/>
        <s v="685 DNU - Corporate Strategy &amp; PUC Relations (Exec)"/>
        <s v="116 Financial Planning &amp; Analysis (Mgr)"/>
        <s v="375 Physical Security A (Supv)"/>
        <s v="376 Physical Security B (Supv)"/>
        <s v="115 Accounting (Mgr)"/>
        <s v="122 General Counsel-Contracts (Sr Mgr)"/>
        <s v="357 IT Digital Delivery (Mgr)"/>
        <s v="110 Finance Administration (Exec)"/>
        <s v="469 Economic Analysis &amp; Long-Term Studies (Supv)"/>
        <s v="370 Cyber Security (Dir)"/>
        <s v="109 Market Credit (Mgr)"/>
        <s v="326 Data Center (Sr Mgr)"/>
        <s v="531 Meter Engineering (Supv)"/>
        <s v="371 Physical Security &amp; Facilities (Dir)"/>
        <s v="380 IT Service Desk Operations (Mgr)"/>
        <s v="306 IAM Operations (Supv)"/>
        <s v="661 Market Support Services (Mgr)"/>
        <s v="657 Market Training (Mgr)"/>
        <s v="660 Client Services (Dir)"/>
        <s v="530 Metering Aggregation &amp; REC (Sr Mgr)"/>
        <s v="556 Market Validation (Supv)"/>
        <s v="117 Procurement &amp; Contract Administration (Mgr)"/>
        <s v="118 Board of Directors (Sr Mgr)"/>
        <s v="132 Human Resources Recruiting (Mgr)"/>
        <s v="348 GMS Technology Development - Grid (Supv)"/>
        <s v="471 Resource Forecasting &amp; Analysis (Supv)"/>
        <s v="475 Load Forecasting &amp; Analysis (Mgr)"/>
        <s v="641 Quality Assurance &amp; Test Management (Supv)"/>
        <s v="126 Disputes HR Compliance &amp; Regulatory Processes (Dir)"/>
        <s v="484 Operations &amp; Planning Compliance (Sr Mgr)"/>
        <s v="121 General Counsel-Corporate Governance (Sr Mgr)"/>
        <s v="114 Finance (Dir)"/>
        <s v="328 Data Center (Mgr)"/>
        <s v="820 ERCOT Reliability Monitor"/>
        <s v="406 Grid Planning (Dir)"/>
        <s v="436 Grid Operations Training (Supv)"/>
        <s v="195 Internship Program"/>
        <s v="433 Grid Coordination Support &amp; Development (Sr Mgr)"/>
        <s v="108 Corporate Communications (Sr Dir)"/>
        <s v="341 GMS Employee Development Program (Supv)"/>
        <s v="468 Regional Planning (Mgr)"/>
        <s v="460 Operational Forecasting (Supv)"/>
        <s v="409 System Operator Development Program (Dir)"/>
        <s v="387 ERP Program Management (Supv)"/>
        <s v="535 Data Loading &amp; Aggregation (Mgr)"/>
        <s v="408 Operations Support (Dir)"/>
        <s v="640 IT Quality &amp; Service Delivery (Sr Mgr)"/>
        <s v="353 Business Intelligence &amp; Analytics (Supv)"/>
        <s v="382 IT Systems Reliability (Sr Mgr)"/>
        <s v="320 Grid &amp; Market Solutions (Dir)"/>
        <s v="567 Day Ahead Market (Supv)"/>
        <s v="566 Congestion Revenue Rights (Supv)"/>
        <s v="120 General Counsel (Exec)"/>
        <s v="462 Event Analysis (Supv)"/>
        <s v="569 Day Ahead Market &amp; Congestion Revenue Rights (Mgr)"/>
        <s v="532 Meter Data Acquisition (Supv)"/>
        <s v="483 CIP &amp; Corporate Compliance (Sr Mgr)"/>
        <s v="315 IT DevOps &amp; Grid Transformation Administration (Exec)"/>
        <s v="334 Remote Access (Supv)"/>
        <s v="360 Database Hosting Services (Sr Mgr)"/>
        <s v="495 Strategic Initiatives (Sr Mgr)"/>
        <s v="428 Control Center (Dir)"/>
        <s v="123 Regulatory Processes &amp; Registration (Mgr)"/>
        <s v="439 Resource Integration Development (Supv)"/>
        <s v="398 GMS Applications Engineering Markets (Mgr)"/>
        <s v="347 Integration Services (Mgr)"/>
        <s v="160 Public Affairs (Exec)"/>
        <s v="367 IT Architecture &amp; Strategy (Sr Dir)"/>
        <s v="432 Large Load Integration (Mgr)"/>
        <s v="403 Commercial Operations Administration (Exec)"/>
        <s v="349 GMS Technology Development - Markets &amp; UI (Mgr)"/>
        <s v="472 Operations Planning (Dir)"/>
        <s v="331 Network-Telecommunications (Mgr)"/>
        <s v="675 Portfolio Management (Sr Mgr)"/>
        <s v="346 GMS Technology Development - RIOO (Supv)"/>
        <s v="671 Grid Management &amp; Planning Projects (Mgr)"/>
        <m/>
      </sharedItems>
    </cacheField>
    <cacheField name="Created Moment" numFmtId="0">
      <sharedItems containsNonDate="0" containsDate="1" containsString="0" containsBlank="1" minDate="2023-01-03T08:52:14" maxDate="2024-01-19T14:10: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4">
  <r>
    <s v="Operational Journal: Electric Reliability Council of Texas - 01/02/2023"/>
    <d v="2023-01-02T00:00:00"/>
    <s v="Expense Report"/>
    <s v="6800:Employee Expense"/>
    <n v="137.4"/>
    <n v="0"/>
    <n v="137.4"/>
    <x v="0"/>
    <x v="0"/>
    <d v="2023-01-03T08:52:14"/>
  </r>
  <r>
    <s v="Operational Journal: Electric Reliability Council of Texas - 01/03/2023"/>
    <d v="2023-01-03T00:00:00"/>
    <s v="Expense Report"/>
    <s v="6800:Employee Expense"/>
    <n v="119"/>
    <n v="0"/>
    <n v="119"/>
    <x v="0"/>
    <x v="1"/>
    <d v="2023-01-03T15:51:42"/>
  </r>
  <r>
    <s v="Operational Journal: Electric Reliability Council of Texas - 01/01/2023"/>
    <d v="2023-01-01T00:00:00"/>
    <s v="Receipt Accrual"/>
    <s v="6800:Employee Expense"/>
    <n v="0"/>
    <n v="895"/>
    <n v="-895"/>
    <x v="0"/>
    <x v="2"/>
    <d v="2023-01-03T19:44:46"/>
  </r>
  <r>
    <s v="Operational Journal: Electric Reliability Council of Texas - 01/01/2023"/>
    <d v="2023-01-01T00:00:00"/>
    <s v="Receipt Accrual"/>
    <s v="6800:Employee Expense"/>
    <n v="0"/>
    <n v="895"/>
    <n v="-895"/>
    <x v="0"/>
    <x v="3"/>
    <d v="2023-01-03T19:44:46"/>
  </r>
  <r>
    <s v="Operational Journal: Electric Reliability Council of Texas - 01/01/2023"/>
    <d v="2023-01-01T00:00:00"/>
    <s v="Receipt Accrual"/>
    <s v="6800:Employee Expense"/>
    <n v="0"/>
    <n v="895"/>
    <n v="-895"/>
    <x v="0"/>
    <x v="4"/>
    <d v="2023-01-03T19:44:46"/>
  </r>
  <r>
    <s v="Operational Journal: Electric Reliability Council of Texas - 01/01/2023"/>
    <d v="2023-01-01T00:00:00"/>
    <s v="Receipt Accrual"/>
    <s v="6800:Employee Expense"/>
    <n v="0"/>
    <n v="895"/>
    <n v="-895"/>
    <x v="0"/>
    <x v="5"/>
    <d v="2023-01-03T19:44:46"/>
  </r>
  <r>
    <s v="Operational Journal: Electric Reliability Council of Texas - 01/01/2023"/>
    <d v="2023-01-01T00:00:00"/>
    <s v="Expense Report"/>
    <s v="7900:Other Expense"/>
    <n v="122.03"/>
    <n v="0"/>
    <n v="122.03"/>
    <x v="1"/>
    <x v="6"/>
    <d v="2023-01-04T10:43:09"/>
  </r>
  <r>
    <s v="Operational Journal: Electric Reliability Council of Texas - 01/04/2023"/>
    <d v="2023-01-04T00:00:00"/>
    <s v="Expense Report"/>
    <s v="6800:Employee Expense"/>
    <n v="119"/>
    <n v="0"/>
    <n v="119"/>
    <x v="0"/>
    <x v="1"/>
    <d v="2023-01-04T13:14:43"/>
  </r>
  <r>
    <s v="Operational Journal: Electric Reliability Council of Texas - 01/01/2023"/>
    <d v="2023-01-01T00:00:00"/>
    <s v="Expense Report"/>
    <s v="6800:Employee Expense"/>
    <n v="175"/>
    <n v="0"/>
    <n v="175"/>
    <x v="0"/>
    <x v="7"/>
    <d v="2023-01-04T13:16:04"/>
  </r>
  <r>
    <s v="Operational Journal: Electric Reliability Council of Texas - 01/01/2023"/>
    <d v="2023-01-01T00:00:00"/>
    <s v="Supplier Invoice"/>
    <s v="6400:Outside Services/Studies"/>
    <n v="625"/>
    <n v="0"/>
    <n v="625"/>
    <x v="2"/>
    <x v="8"/>
    <d v="2023-01-05T14:06:02"/>
  </r>
  <r>
    <s v="Operational Journal: Electric Reliability Council of Texas - 01/01/2023"/>
    <d v="2023-01-01T00:00:00"/>
    <s v="Supplier Invoice"/>
    <s v="6400:Outside Services/Studies"/>
    <n v="1875"/>
    <n v="0"/>
    <n v="1875"/>
    <x v="2"/>
    <x v="9"/>
    <d v="2023-01-05T14:06:02"/>
  </r>
  <r>
    <s v="Operational Journal: Electric Reliability Council of Texas - 01/01/2023"/>
    <d v="2023-01-01T00:00:00"/>
    <s v="Supplier Invoice"/>
    <s v="6400:Outside Services/Studies"/>
    <n v="1250"/>
    <n v="0"/>
    <n v="1250"/>
    <x v="2"/>
    <x v="10"/>
    <d v="2023-01-05T14:06:02"/>
  </r>
  <r>
    <s v="Operational Journal: Electric Reliability Council of Texas - 01/01/2023"/>
    <d v="2023-01-01T00:00:00"/>
    <s v="Supplier Invoice"/>
    <s v="6400:Outside Services/Studies"/>
    <n v="625"/>
    <n v="0"/>
    <n v="625"/>
    <x v="2"/>
    <x v="11"/>
    <d v="2023-01-05T14:06:02"/>
  </r>
  <r>
    <s v="Operational Journal: Electric Reliability Council of Texas - 01/01/2023"/>
    <d v="2023-01-01T00:00:00"/>
    <s v="Supplier Invoice"/>
    <s v="6400:Outside Services/Studies"/>
    <n v="1250"/>
    <n v="0"/>
    <n v="1250"/>
    <x v="2"/>
    <x v="6"/>
    <d v="2023-01-05T14:06:02"/>
  </r>
  <r>
    <s v="Operational Journal: Electric Reliability Council of Texas - 01/01/2023"/>
    <d v="2023-01-01T00:00:00"/>
    <s v="Supplier Invoice"/>
    <s v="6400:Outside Services/Studies"/>
    <n v="1875"/>
    <n v="0"/>
    <n v="1875"/>
    <x v="2"/>
    <x v="12"/>
    <d v="2023-01-05T14:06:02"/>
  </r>
  <r>
    <s v="Operational Journal: Electric Reliability Council of Texas - 01/01/2023"/>
    <d v="2023-01-01T00:00:00"/>
    <s v="Supplier Invoice"/>
    <s v="6400:Outside Services/Studies"/>
    <n v="1250"/>
    <n v="0"/>
    <n v="1250"/>
    <x v="2"/>
    <x v="13"/>
    <d v="2023-01-05T14:06:02"/>
  </r>
  <r>
    <s v="Operational Journal: Electric Reliability Council of Texas - 01/01/2023"/>
    <d v="2023-01-01T00:00:00"/>
    <s v="Supplier Invoice"/>
    <s v="6400:Outside Services/Studies"/>
    <n v="1250"/>
    <n v="0"/>
    <n v="1250"/>
    <x v="2"/>
    <x v="14"/>
    <d v="2023-01-05T14:06:02"/>
  </r>
  <r>
    <s v="Operational Journal: Electric Reliability Council of Texas - 02/01/2023"/>
    <d v="2023-02-01T00:00:00"/>
    <s v="Prepaid Spend Amortization"/>
    <s v="6400:Outside Services/Studies"/>
    <n v="20416.66"/>
    <n v="0"/>
    <n v="20416.66"/>
    <x v="2"/>
    <x v="15"/>
    <d v="2023-01-05T14:29:09"/>
  </r>
  <r>
    <s v="Operational Journal: Electric Reliability Council of Texas - 01/01/2023"/>
    <d v="2023-01-01T00:00:00"/>
    <s v="Prepaid Spend Amortization"/>
    <s v="6400:Outside Services/Studies"/>
    <n v="20416.669999999998"/>
    <n v="0"/>
    <n v="20416.669999999998"/>
    <x v="2"/>
    <x v="15"/>
    <d v="2023-01-05T14:29:09"/>
  </r>
  <r>
    <s v="Operational Journal: Electric Reliability Council of Texas - 01/04/2023"/>
    <d v="2023-01-04T00:00:00"/>
    <s v="Expense Report"/>
    <s v="6800:Employee Expense"/>
    <n v="1420"/>
    <n v="0"/>
    <n v="1420"/>
    <x v="0"/>
    <x v="16"/>
    <d v="2023-01-06T11:28:29"/>
  </r>
  <r>
    <s v="Operational Journal: Electric Reliability Council of Texas - 01/10/2023"/>
    <d v="2023-01-10T00:00:00"/>
    <s v="Procurement Card Transaction Verification"/>
    <s v="7900:Other Expense"/>
    <n v="3179"/>
    <n v="0"/>
    <n v="3179"/>
    <x v="1"/>
    <x v="17"/>
    <d v="2023-01-11T17:04:53"/>
  </r>
  <r>
    <s v="Operational Journal: Electric Reliability Council of Texas - 01/12/2023"/>
    <d v="2023-01-12T00:00:00"/>
    <s v="Expense Report"/>
    <s v="6800:Employee Expense"/>
    <n v="650"/>
    <n v="0"/>
    <n v="650"/>
    <x v="0"/>
    <x v="12"/>
    <d v="2023-01-17T08:57:56"/>
  </r>
  <r>
    <s v="Operational Journal: Electric Reliability Council of Texas - 01/13/2023"/>
    <d v="2023-01-13T00:00:00"/>
    <s v="Expense Report"/>
    <s v="6800:Employee Expense"/>
    <n v="965"/>
    <n v="0"/>
    <n v="965"/>
    <x v="0"/>
    <x v="18"/>
    <d v="2023-01-17T09:03:58"/>
  </r>
  <r>
    <s v="JE-0040730 - Electric Reliability Council of Texas - 01/01/2023 - A Employee Expenses (Reversal)"/>
    <d v="2023-01-01T00:00:00"/>
    <s v="Manual Journal"/>
    <s v="6800:Employee Expense"/>
    <n v="0"/>
    <n v="175"/>
    <n v="-175"/>
    <x v="0"/>
    <x v="7"/>
    <d v="2023-01-19T12:23:53"/>
  </r>
  <r>
    <s v="Operational Journal: Electric Reliability Council of Texas - 01/01/2023"/>
    <d v="2023-01-01T00:00:00"/>
    <s v="Supplier Invoice"/>
    <s v="6400:Outside Services/Studies"/>
    <n v="0"/>
    <n v="3294.5"/>
    <n v="-3294.5"/>
    <x v="2"/>
    <x v="19"/>
    <d v="2023-01-19T13:33:50"/>
  </r>
  <r>
    <s v="Operational Journal: Electric Reliability Council of Texas - 01/01/2023"/>
    <d v="2023-01-01T00:00:00"/>
    <s v="Supplier Invoice"/>
    <s v="6400:Outside Services/Studies"/>
    <n v="3294.5"/>
    <n v="0"/>
    <n v="3294.5"/>
    <x v="2"/>
    <x v="19"/>
    <d v="2023-01-19T13:33:50"/>
  </r>
  <r>
    <s v="JE-0040739 - Electric Reliability Council of Texas - 01/01/2023 - A Pcard - Dec 2022 (Reversal)"/>
    <d v="2023-01-01T00:00:00"/>
    <s v="Manual Journal"/>
    <s v="7900:Other Expense"/>
    <n v="0"/>
    <n v="3179"/>
    <n v="-3179"/>
    <x v="1"/>
    <x v="17"/>
    <d v="2023-01-19T15:33:42"/>
  </r>
  <r>
    <s v="Operational Journal: Electric Reliability Council of Texas - 01/19/2023"/>
    <d v="2023-01-19T00:00:00"/>
    <s v="Expense Report"/>
    <s v="6800:Employee Expense"/>
    <n v="2565"/>
    <n v="0"/>
    <n v="2565"/>
    <x v="0"/>
    <x v="20"/>
    <d v="2023-01-19T17:39:08"/>
  </r>
  <r>
    <s v="Operational Journal: Electric Reliability Council of Texas - 01/19/2023"/>
    <d v="2023-01-19T00:00:00"/>
    <s v="Expense Report"/>
    <s v="6800:Employee Expense"/>
    <n v="2565"/>
    <n v="0"/>
    <n v="2565"/>
    <x v="0"/>
    <x v="20"/>
    <d v="2023-01-19T17:40:42"/>
  </r>
  <r>
    <s v="Operational Journal: Electric Reliability Council of Texas - 01/19/2023"/>
    <d v="2023-01-19T00:00:00"/>
    <s v="Expense Report"/>
    <s v="6800:Employee Expense"/>
    <n v="199"/>
    <n v="0"/>
    <n v="199"/>
    <x v="0"/>
    <x v="21"/>
    <d v="2023-01-19T20:19:05"/>
  </r>
  <r>
    <s v="Operational Journal: Electric Reliability Council of Texas - 01/20/2023"/>
    <d v="2023-01-20T00:00:00"/>
    <s v="Expense Report"/>
    <s v="6800:Employee Expense"/>
    <n v="160"/>
    <n v="0"/>
    <n v="160"/>
    <x v="0"/>
    <x v="1"/>
    <d v="2023-01-20T11:14:57"/>
  </r>
  <r>
    <s v="Operational Journal: Electric Reliability Council of Texas - 01/01/2023"/>
    <d v="2023-01-01T00:00:00"/>
    <s v="Supplier Invoice"/>
    <s v="6400:Outside Services/Studies"/>
    <n v="0"/>
    <n v="1559.7"/>
    <n v="-1559.7"/>
    <x v="2"/>
    <x v="22"/>
    <d v="2023-01-20T11:13:24"/>
  </r>
  <r>
    <s v="Operational Journal: Electric Reliability Council of Texas - 01/01/2023"/>
    <d v="2023-01-01T00:00:00"/>
    <s v="Supplier Invoice"/>
    <s v="6400:Outside Services/Studies"/>
    <n v="1559.7"/>
    <n v="0"/>
    <n v="1559.7"/>
    <x v="2"/>
    <x v="22"/>
    <d v="2023-01-20T11:13:24"/>
  </r>
  <r>
    <s v="JE-0040754 - Electric Reliability Council of Texas - 01/01/2023 - Reverse JE-0040734 (Reversal)"/>
    <d v="2023-01-01T00:00:00"/>
    <s v="Manual Journal"/>
    <s v="7900:Other Expense"/>
    <n v="3179"/>
    <n v="0"/>
    <n v="3179"/>
    <x v="1"/>
    <x v="17"/>
    <d v="2023-01-20T14:49:55"/>
  </r>
  <r>
    <s v="JE-0040762 - Electric Reliability Council of Texas - 01/01/2023 - A Invoice Log - as of 01.19.23 (Reversal)"/>
    <d v="2023-01-01T00:00:00"/>
    <s v="Manual Journal"/>
    <s v="6400:Outside Services/Studies"/>
    <n v="0"/>
    <n v="625"/>
    <n v="-625"/>
    <x v="2"/>
    <x v="11"/>
    <d v="2023-01-20T15:54:43"/>
  </r>
  <r>
    <s v="JE-0040762 - Electric Reliability Council of Texas - 01/01/2023 - A Invoice Log - as of 01.19.23 (Reversal)"/>
    <d v="2023-01-01T00:00:00"/>
    <s v="Manual Journal"/>
    <s v="6400:Outside Services/Studies"/>
    <n v="0"/>
    <n v="1250"/>
    <n v="-1250"/>
    <x v="2"/>
    <x v="10"/>
    <d v="2023-01-20T15:54:43"/>
  </r>
  <r>
    <s v="JE-0040762 - Electric Reliability Council of Texas - 01/01/2023 - A Invoice Log - as of 01.19.23 (Reversal)"/>
    <d v="2023-01-01T00:00:00"/>
    <s v="Manual Journal"/>
    <s v="6400:Outside Services/Studies"/>
    <n v="0"/>
    <n v="625"/>
    <n v="-625"/>
    <x v="2"/>
    <x v="8"/>
    <d v="2023-01-20T15:54:43"/>
  </r>
  <r>
    <s v="JE-0040762 - Electric Reliability Council of Texas - 01/01/2023 - A Invoice Log - as of 01.19.23 (Reversal)"/>
    <d v="2023-01-01T00:00:00"/>
    <s v="Manual Journal"/>
    <s v="6400:Outside Services/Studies"/>
    <n v="0"/>
    <n v="1250"/>
    <n v="-1250"/>
    <x v="2"/>
    <x v="14"/>
    <d v="2023-01-20T15:54:43"/>
  </r>
  <r>
    <s v="JE-0040762 - Electric Reliability Council of Texas - 01/01/2023 - A Invoice Log - as of 01.19.23 (Reversal)"/>
    <d v="2023-01-01T00:00:00"/>
    <s v="Manual Journal"/>
    <s v="6400:Outside Services/Studies"/>
    <n v="0"/>
    <n v="1250"/>
    <n v="-1250"/>
    <x v="2"/>
    <x v="13"/>
    <d v="2023-01-20T15:54:43"/>
  </r>
  <r>
    <s v="JE-0040762 - Electric Reliability Council of Texas - 01/01/2023 - A Invoice Log - as of 01.19.23 (Reversal)"/>
    <d v="2023-01-01T00:00:00"/>
    <s v="Manual Journal"/>
    <s v="6400:Outside Services/Studies"/>
    <n v="0"/>
    <n v="1875"/>
    <n v="-1875"/>
    <x v="2"/>
    <x v="12"/>
    <d v="2023-01-20T15:54:43"/>
  </r>
  <r>
    <s v="JE-0040762 - Electric Reliability Council of Texas - 01/01/2023 - A Invoice Log - as of 01.19.23 (Reversal)"/>
    <d v="2023-01-01T00:00:00"/>
    <s v="Manual Journal"/>
    <s v="6400:Outside Services/Studies"/>
    <n v="0"/>
    <n v="1250"/>
    <n v="-1250"/>
    <x v="2"/>
    <x v="6"/>
    <d v="2023-01-20T15:54:43"/>
  </r>
  <r>
    <s v="Operational Journal: Electric Reliability Council of Texas - 01/23/2023"/>
    <d v="2023-01-23T00:00:00"/>
    <s v="Expense Report"/>
    <s v="6800:Employee Expense"/>
    <n v="1895"/>
    <n v="0"/>
    <n v="1895"/>
    <x v="0"/>
    <x v="23"/>
    <d v="2023-01-23T15:21:26"/>
  </r>
  <r>
    <s v="Operational Journal: Electric Reliability Council of Texas - 01/23/2023"/>
    <d v="2023-01-23T00:00:00"/>
    <s v="Expense Report"/>
    <s v="6800:Employee Expense"/>
    <n v="1895"/>
    <n v="0"/>
    <n v="1895"/>
    <x v="0"/>
    <x v="23"/>
    <d v="2023-01-23T15:21:30"/>
  </r>
  <r>
    <s v="Operational Journal: Electric Reliability Council of Texas - 01/23/2023"/>
    <d v="2023-01-23T00:00:00"/>
    <s v="Expense Report"/>
    <s v="6800:Employee Expense"/>
    <n v="4000"/>
    <n v="0"/>
    <n v="4000"/>
    <x v="0"/>
    <x v="24"/>
    <d v="2023-01-24T08:56:13"/>
  </r>
  <r>
    <s v="Operational Journal: Electric Reliability Council of Texas - 01/23/2023"/>
    <d v="2023-01-23T00:00:00"/>
    <s v="Expense Report"/>
    <s v="6800:Employee Expense"/>
    <n v="2550"/>
    <n v="0"/>
    <n v="2550"/>
    <x v="0"/>
    <x v="24"/>
    <d v="2023-01-24T09:10:30"/>
  </r>
  <r>
    <s v="Operational Journal: Electric Reliability Council of Texas - 01/20/2023"/>
    <d v="2023-01-20T00:00:00"/>
    <s v="Procurement Card Transaction Verification"/>
    <s v="6800:Employee Expense"/>
    <n v="27"/>
    <n v="0"/>
    <n v="27"/>
    <x v="0"/>
    <x v="15"/>
    <d v="2023-01-25T10:01:07"/>
  </r>
  <r>
    <s v="Operational Journal: Electric Reliability Council of Texas - 01/11/2023"/>
    <d v="2023-01-11T00:00:00"/>
    <s v="Expense Report"/>
    <s v="6800:Employee Expense"/>
    <n v="650"/>
    <n v="0"/>
    <n v="650"/>
    <x v="0"/>
    <x v="12"/>
    <d v="2023-01-25T11:35:30"/>
  </r>
  <r>
    <s v="Operational Summary Journal: Electric Reliability Council of Texas - 01/31/2023"/>
    <d v="2023-01-31T00:00:00"/>
    <s v="Payroll Actual Accrual"/>
    <s v="6800:Employee Expense"/>
    <n v="6676.07"/>
    <n v="0"/>
    <n v="6676.07"/>
    <x v="3"/>
    <x v="25"/>
    <d v="2023-01-25T13:26:37"/>
  </r>
  <r>
    <s v="Operational Journal: Electric Reliability Council of Texas - 01/25/2023"/>
    <d v="2023-01-25T00:00:00"/>
    <s v="Expense Report"/>
    <s v="6800:Employee Expense"/>
    <n v="199"/>
    <n v="0"/>
    <n v="199"/>
    <x v="0"/>
    <x v="21"/>
    <d v="2023-01-25T14:19:04"/>
  </r>
  <r>
    <s v="Operational Journal: Electric Reliability Council of Texas - 01/13/2023"/>
    <d v="2023-01-13T00:00:00"/>
    <s v="Expense Report"/>
    <s v="6800:Employee Expense"/>
    <n v="4130"/>
    <n v="0"/>
    <n v="4130"/>
    <x v="0"/>
    <x v="26"/>
    <d v="2023-01-25T14:19:33"/>
  </r>
  <r>
    <s v="Operational Journal: Electric Reliability Council of Texas - 01/20/2023"/>
    <d v="2023-01-20T00:00:00"/>
    <s v="Capital Project Cost Reclassification"/>
    <s v="6400:Outside Services/Studies"/>
    <n v="3294.5"/>
    <n v="0"/>
    <n v="3294.5"/>
    <x v="2"/>
    <x v="19"/>
    <d v="2023-01-25T16:04:57"/>
  </r>
  <r>
    <s v="Operational Journal: Electric Reliability Council of Texas - 01/31/2023"/>
    <d v="2023-01-31T00:00:00"/>
    <s v="Expense Report"/>
    <s v="6800:Employee Expense"/>
    <n v="159"/>
    <n v="0"/>
    <n v="159"/>
    <x v="0"/>
    <x v="17"/>
    <d v="2023-01-31T13:47:38"/>
  </r>
  <r>
    <s v="Operational Journal: Electric Reliability Council of Texas - 01/31/2023"/>
    <d v="2023-01-31T00:00:00"/>
    <s v="Capital Project Cost Reclassification"/>
    <s v="6400:Outside Services/Studies"/>
    <n v="1559.7"/>
    <n v="0"/>
    <n v="1559.7"/>
    <x v="2"/>
    <x v="22"/>
    <d v="2023-01-31T17:28:55"/>
  </r>
  <r>
    <s v="Operational Journal: Electric Reliability Council of Texas - 01/31/2023"/>
    <d v="2023-01-31T00:00:00"/>
    <s v="Expense Report"/>
    <s v="6800:Employee Expense"/>
    <n v="199"/>
    <n v="0"/>
    <n v="199"/>
    <x v="0"/>
    <x v="21"/>
    <d v="2023-02-01T10:19:19"/>
  </r>
  <r>
    <s v="Operational Journal: Electric Reliability Council of Texas - 01/31/2023"/>
    <d v="2023-01-31T00:00:00"/>
    <s v="Expense Report"/>
    <s v="6800:Employee Expense"/>
    <n v="200"/>
    <n v="0"/>
    <n v="200"/>
    <x v="0"/>
    <x v="21"/>
    <d v="2023-02-01T10:19:19"/>
  </r>
  <r>
    <s v="Operational Journal: Electric Reliability Council of Texas - 01/31/2023"/>
    <d v="2023-01-31T00:00:00"/>
    <s v="Receipt Accrual"/>
    <s v="6800:Employee Expense"/>
    <n v="895"/>
    <n v="0"/>
    <n v="895"/>
    <x v="0"/>
    <x v="4"/>
    <d v="2023-02-01T11:48:43"/>
  </r>
  <r>
    <s v="Operational Journal: Electric Reliability Council of Texas - 01/31/2023"/>
    <d v="2023-01-31T00:00:00"/>
    <s v="Receipt Accrual"/>
    <s v="6800:Employee Expense"/>
    <n v="895"/>
    <n v="0"/>
    <n v="895"/>
    <x v="0"/>
    <x v="5"/>
    <d v="2023-02-01T11:48:43"/>
  </r>
  <r>
    <s v="Operational Journal: Electric Reliability Council of Texas - 01/31/2023"/>
    <d v="2023-01-31T00:00:00"/>
    <s v="Receipt Accrual"/>
    <s v="6800:Employee Expense"/>
    <n v="895"/>
    <n v="0"/>
    <n v="895"/>
    <x v="0"/>
    <x v="2"/>
    <d v="2023-02-01T11:48:43"/>
  </r>
  <r>
    <s v="Operational Journal: Electric Reliability Council of Texas - 01/31/2023"/>
    <d v="2023-01-31T00:00:00"/>
    <s v="Receipt Accrual"/>
    <s v="6800:Employee Expense"/>
    <n v="895"/>
    <n v="0"/>
    <n v="895"/>
    <x v="0"/>
    <x v="3"/>
    <d v="2023-02-01T11:48:43"/>
  </r>
  <r>
    <s v="Operational Journal: Electric Reliability Council of Texas - 02/01/2023"/>
    <d v="2023-02-01T00:00:00"/>
    <s v="Receipt Accrual"/>
    <s v="6800:Employee Expense"/>
    <n v="0"/>
    <n v="895"/>
    <n v="-895"/>
    <x v="0"/>
    <x v="4"/>
    <d v="2023-02-01T11:48:43"/>
  </r>
  <r>
    <s v="Operational Journal: Electric Reliability Council of Texas - 02/01/2023"/>
    <d v="2023-02-01T00:00:00"/>
    <s v="Receipt Accrual"/>
    <s v="6800:Employee Expense"/>
    <n v="0"/>
    <n v="895"/>
    <n v="-895"/>
    <x v="0"/>
    <x v="5"/>
    <d v="2023-02-01T11:48:43"/>
  </r>
  <r>
    <s v="Operational Journal: Electric Reliability Council of Texas - 02/01/2023"/>
    <d v="2023-02-01T00:00:00"/>
    <s v="Receipt Accrual"/>
    <s v="6800:Employee Expense"/>
    <n v="0"/>
    <n v="895"/>
    <n v="-895"/>
    <x v="0"/>
    <x v="2"/>
    <d v="2023-02-01T11:48:43"/>
  </r>
  <r>
    <s v="Operational Journal: Electric Reliability Council of Texas - 02/01/2023"/>
    <d v="2023-02-01T00:00:00"/>
    <s v="Receipt Accrual"/>
    <s v="6800:Employee Expense"/>
    <n v="0"/>
    <n v="895"/>
    <n v="-895"/>
    <x v="0"/>
    <x v="3"/>
    <d v="2023-02-01T11:48:43"/>
  </r>
  <r>
    <s v="Operational Journal: Electric Reliability Council of Texas - 01/31/2023"/>
    <d v="2023-01-31T00:00:00"/>
    <s v="Receipt Accrual"/>
    <s v="6400:Outside Services/Studies"/>
    <n v="7520"/>
    <n v="0"/>
    <n v="7520"/>
    <x v="2"/>
    <x v="16"/>
    <d v="2023-02-01T11:48:51"/>
  </r>
  <r>
    <s v="Operational Journal: Electric Reliability Council of Texas - 02/01/2023"/>
    <d v="2023-02-01T00:00:00"/>
    <s v="Receipt Accrual"/>
    <s v="6400:Outside Services/Studies"/>
    <n v="0"/>
    <n v="7520"/>
    <n v="-7520"/>
    <x v="2"/>
    <x v="16"/>
    <d v="2023-02-01T11:48:51"/>
  </r>
  <r>
    <s v="Operational Journal: Electric Reliability Council of Texas - 02/02/2023"/>
    <d v="2023-02-02T00:00:00"/>
    <s v="Expense Report"/>
    <s v="6800:Employee Expense"/>
    <n v="199"/>
    <n v="0"/>
    <n v="199"/>
    <x v="0"/>
    <x v="27"/>
    <d v="2023-02-02T16:24:35"/>
  </r>
  <r>
    <s v="Operational Journal: Electric Reliability Council of Texas - 02/01/2023"/>
    <d v="2023-02-01T00:00:00"/>
    <s v="Expense Report"/>
    <s v="6800:Employee Expense"/>
    <n v="849"/>
    <n v="0"/>
    <n v="849"/>
    <x v="0"/>
    <x v="28"/>
    <d v="2023-02-03T11:21:58"/>
  </r>
  <r>
    <s v="Operational Journal: Electric Reliability Council of Texas - 02/01/2023"/>
    <d v="2023-02-01T00:00:00"/>
    <s v="Procurement Card Transaction Verification"/>
    <s v="6800:Employee Expense"/>
    <n v="45"/>
    <n v="0"/>
    <n v="45"/>
    <x v="0"/>
    <x v="29"/>
    <d v="2023-02-03T16:37:51"/>
  </r>
  <r>
    <s v="Operational Journal: Electric Reliability Council of Texas - 02/01/2023"/>
    <d v="2023-02-01T00:00:00"/>
    <s v="Procurement Card Transaction Verification"/>
    <s v="6800:Employee Expense"/>
    <n v="45"/>
    <n v="0"/>
    <n v="45"/>
    <x v="0"/>
    <x v="29"/>
    <d v="2023-02-03T16:38:18"/>
  </r>
  <r>
    <s v="Operational Journal: Electric Reliability Council of Texas - 02/01/2023"/>
    <d v="2023-02-01T00:00:00"/>
    <s v="Procurement Card Transaction Verification"/>
    <s v="6800:Employee Expense"/>
    <n v="45"/>
    <n v="0"/>
    <n v="45"/>
    <x v="0"/>
    <x v="29"/>
    <d v="2023-02-03T16:38:45"/>
  </r>
  <r>
    <s v="Operational Journal: Electric Reliability Council of Texas - 02/01/2023"/>
    <d v="2023-02-01T00:00:00"/>
    <s v="Procurement Card Transaction Verification"/>
    <s v="6800:Employee Expense"/>
    <n v="90"/>
    <n v="0"/>
    <n v="90"/>
    <x v="0"/>
    <x v="29"/>
    <d v="2023-02-03T16:39:06"/>
  </r>
  <r>
    <s v="Operational Journal: Electric Reliability Council of Texas - 02/01/2023"/>
    <d v="2023-02-01T00:00:00"/>
    <s v="Procurement Card Transaction Verification"/>
    <s v="6800:Employee Expense"/>
    <n v="135"/>
    <n v="0"/>
    <n v="135"/>
    <x v="0"/>
    <x v="29"/>
    <d v="2023-02-03T16:39:33"/>
  </r>
  <r>
    <s v="Operational Journal: Electric Reliability Council of Texas - 02/01/2023"/>
    <d v="2023-02-01T00:00:00"/>
    <s v="Procurement Card Transaction Verification"/>
    <s v="6800:Employee Expense"/>
    <n v="270"/>
    <n v="0"/>
    <n v="270"/>
    <x v="0"/>
    <x v="29"/>
    <d v="2023-02-03T16:39:56"/>
  </r>
  <r>
    <s v="Operational Journal: Electric Reliability Council of Texas - 02/01/2023"/>
    <d v="2023-02-01T00:00:00"/>
    <s v="Procurement Card Transaction Verification"/>
    <s v="7900:Other Expense"/>
    <n v="486.66"/>
    <n v="0"/>
    <n v="486.66"/>
    <x v="1"/>
    <x v="17"/>
    <d v="2023-02-03T17:09:54"/>
  </r>
  <r>
    <s v="Operational Journal: Electric Reliability Council of Texas - 02/01/2023"/>
    <d v="2023-02-01T00:00:00"/>
    <s v="Expense Report"/>
    <s v="6800:Employee Expense"/>
    <n v="245"/>
    <n v="0"/>
    <n v="245"/>
    <x v="0"/>
    <x v="30"/>
    <d v="2023-02-07T13:40:44"/>
  </r>
  <r>
    <s v="Operational Summary Journal: Electric Reliability Council of Texas - 02/15/2023"/>
    <d v="2023-02-15T00:00:00"/>
    <s v="Payroll Actual Accrual"/>
    <s v="6800:Employee Expense"/>
    <n v="5250"/>
    <n v="0"/>
    <n v="5250"/>
    <x v="3"/>
    <x v="25"/>
    <d v="2023-02-09T13:01:42"/>
  </r>
  <r>
    <s v="Operational Journal: Electric Reliability Council of Texas - 02/09/2023"/>
    <d v="2023-02-09T00:00:00"/>
    <s v="Expense Report"/>
    <s v="6800:Employee Expense"/>
    <n v="1295"/>
    <n v="0"/>
    <n v="1295"/>
    <x v="0"/>
    <x v="21"/>
    <d v="2023-02-09T16:11:48"/>
  </r>
  <r>
    <s v="Operational Journal: Electric Reliability Council of Texas - 02/13/2023"/>
    <d v="2023-02-13T00:00:00"/>
    <s v="Expense Report"/>
    <s v="6800:Employee Expense"/>
    <n v="25"/>
    <n v="0"/>
    <n v="25"/>
    <x v="0"/>
    <x v="31"/>
    <d v="2023-02-13T15:07:20"/>
  </r>
  <r>
    <s v="Operational Journal: Electric Reliability Council of Texas - 02/07/2023"/>
    <d v="2023-02-07T00:00:00"/>
    <s v="Expense Report"/>
    <s v="6800:Employee Expense"/>
    <n v="395"/>
    <n v="0"/>
    <n v="395"/>
    <x v="0"/>
    <x v="9"/>
    <d v="2023-02-14T10:22:10"/>
  </r>
  <r>
    <s v="Operational Journal: Electric Reliability Council of Texas - 02/14/2023"/>
    <d v="2023-02-14T00:00:00"/>
    <s v="Expense Report"/>
    <s v="6800:Employee Expense"/>
    <n v="25"/>
    <n v="0"/>
    <n v="25"/>
    <x v="0"/>
    <x v="31"/>
    <d v="2023-02-14T10:22:34"/>
  </r>
  <r>
    <s v="Operational Journal: Electric Reliability Council of Texas - 02/13/2023"/>
    <d v="2023-02-13T00:00:00"/>
    <s v="Expense Report"/>
    <s v="6800:Employee Expense"/>
    <n v="995"/>
    <n v="0"/>
    <n v="995"/>
    <x v="0"/>
    <x v="32"/>
    <d v="2023-02-14T12:55:15"/>
  </r>
  <r>
    <s v="Operational Journal: Electric Reliability Council of Texas - 02/14/2023"/>
    <d v="2023-02-14T00:00:00"/>
    <s v="Expense Report"/>
    <s v="6800:Employee Expense"/>
    <n v="525"/>
    <n v="0"/>
    <n v="525"/>
    <x v="0"/>
    <x v="9"/>
    <d v="2023-02-15T14:44:15"/>
  </r>
  <r>
    <s v="Operational Journal: Electric Reliability Council of Texas - 02/14/2023"/>
    <d v="2023-02-14T00:00:00"/>
    <s v="Expense Report"/>
    <s v="6800:Employee Expense"/>
    <n v="199"/>
    <n v="0"/>
    <n v="199"/>
    <x v="0"/>
    <x v="27"/>
    <d v="2023-02-15T14:46:05"/>
  </r>
  <r>
    <s v="Operational Journal: Electric Reliability Council of Texas - 02/08/2023"/>
    <d v="2023-02-08T00:00:00"/>
    <s v="Procurement Card Transaction Verification"/>
    <s v="7900:Other Expense"/>
    <n v="220"/>
    <n v="0"/>
    <n v="220"/>
    <x v="4"/>
    <x v="0"/>
    <d v="2023-02-15T16:23:42"/>
  </r>
  <r>
    <s v="Operational Journal: Electric Reliability Council of Texas - 02/08/2023"/>
    <d v="2023-02-08T00:00:00"/>
    <s v="Procurement Card Transaction Verification"/>
    <s v="7900:Other Expense"/>
    <n v="245"/>
    <n v="0"/>
    <n v="245"/>
    <x v="4"/>
    <x v="0"/>
    <d v="2023-02-15T16:24:14"/>
  </r>
  <r>
    <s v="Operational Journal: Electric Reliability Council of Texas - 02/08/2023"/>
    <d v="2023-02-08T00:00:00"/>
    <s v="Procurement Card Transaction Verification"/>
    <s v="7900:Other Expense"/>
    <n v="234.17"/>
    <n v="0"/>
    <n v="234.17"/>
    <x v="4"/>
    <x v="0"/>
    <d v="2023-02-15T16:24:57"/>
  </r>
  <r>
    <s v="Operational Journal: Electric Reliability Council of Texas - 02/15/2023"/>
    <d v="2023-02-15T00:00:00"/>
    <s v="Supplier Invoice"/>
    <s v="6400:Outside Services/Studies"/>
    <n v="105"/>
    <n v="0"/>
    <n v="105"/>
    <x v="2"/>
    <x v="33"/>
    <d v="2023-02-17T14:40:38"/>
  </r>
  <r>
    <s v="Operational Journal: Electric Reliability Council of Texas - 02/16/2023"/>
    <d v="2023-02-16T00:00:00"/>
    <s v="Expense Report"/>
    <s v="6800:Employee Expense"/>
    <n v="2890"/>
    <n v="0"/>
    <n v="2890"/>
    <x v="0"/>
    <x v="34"/>
    <d v="2023-02-20T10:59:07"/>
  </r>
  <r>
    <s v="Operational Journal: Electric Reliability Council of Texas - 02/16/2023"/>
    <d v="2023-02-16T00:00:00"/>
    <s v="Expense Report"/>
    <s v="6800:Employee Expense"/>
    <n v="965"/>
    <n v="0"/>
    <n v="965"/>
    <x v="0"/>
    <x v="35"/>
    <d v="2023-02-20T14:07:10"/>
  </r>
  <r>
    <s v="Operational Journal: Electric Reliability Council of Texas - 02/07/2023"/>
    <d v="2023-02-07T00:00:00"/>
    <s v="Procurement Card Transaction Verification"/>
    <s v="6800:Employee Expense"/>
    <n v="195"/>
    <n v="0"/>
    <n v="195"/>
    <x v="0"/>
    <x v="20"/>
    <d v="2023-02-20T16:47:53"/>
  </r>
  <r>
    <s v="Operational Journal: Electric Reliability Council of Texas - 02/16/2023"/>
    <d v="2023-02-16T00:00:00"/>
    <s v="Expense Report"/>
    <s v="6800:Employee Expense"/>
    <n v="350"/>
    <n v="0"/>
    <n v="350"/>
    <x v="0"/>
    <x v="36"/>
    <d v="2023-02-21T13:20:27"/>
  </r>
  <r>
    <s v="Operational Journal: Electric Reliability Council of Texas - 02/17/2023"/>
    <d v="2023-02-17T00:00:00"/>
    <s v="Supplier Invoice"/>
    <s v="6400:Outside Services/Studies"/>
    <n v="60"/>
    <n v="0"/>
    <n v="60"/>
    <x v="2"/>
    <x v="33"/>
    <d v="2023-02-23T09:50:18"/>
  </r>
  <r>
    <s v="Operational Journal: Electric Reliability Council of Texas - 02/14/2023"/>
    <d v="2023-02-14T00:00:00"/>
    <s v="Expense Report"/>
    <s v="6800:Employee Expense"/>
    <n v="850"/>
    <n v="0"/>
    <n v="850"/>
    <x v="0"/>
    <x v="14"/>
    <d v="2023-02-22T16:25:03"/>
  </r>
  <r>
    <s v="Operational Journal: Electric Reliability Council of Texas - 02/21/2023"/>
    <d v="2023-02-21T00:00:00"/>
    <s v="Expense Report"/>
    <s v="6800:Employee Expense"/>
    <n v="249"/>
    <n v="0"/>
    <n v="249"/>
    <x v="0"/>
    <x v="16"/>
    <d v="2023-02-23T14:58:17"/>
  </r>
  <r>
    <s v="Operational Journal: Electric Reliability Council of Texas - 02/21/2023"/>
    <d v="2023-02-21T00:00:00"/>
    <s v="Expense Report"/>
    <s v="6800:Employee Expense"/>
    <n v="249"/>
    <n v="0"/>
    <n v="249"/>
    <x v="0"/>
    <x v="16"/>
    <d v="2023-02-23T14:59:31"/>
  </r>
  <r>
    <s v="Operational Journal: Electric Reliability Council of Texas - 02/23/2023"/>
    <d v="2023-02-23T00:00:00"/>
    <s v="Expense Report"/>
    <s v="6800:Employee Expense"/>
    <n v="900"/>
    <n v="0"/>
    <n v="900"/>
    <x v="0"/>
    <x v="4"/>
    <d v="2023-02-23T15:00:01"/>
  </r>
  <r>
    <s v="Operational Journal: Electric Reliability Council of Texas - 02/21/2023"/>
    <d v="2023-02-21T00:00:00"/>
    <s v="Expense Report"/>
    <s v="6800:Employee Expense"/>
    <n v="495"/>
    <n v="0"/>
    <n v="495"/>
    <x v="0"/>
    <x v="16"/>
    <d v="2023-02-23T15:00:27"/>
  </r>
  <r>
    <s v="Operational Journal: Electric Reliability Council of Texas - 02/23/2023"/>
    <d v="2023-02-23T00:00:00"/>
    <s v="Expense Report"/>
    <s v="6800:Employee Expense"/>
    <n v="900"/>
    <n v="0"/>
    <n v="900"/>
    <x v="0"/>
    <x v="37"/>
    <d v="2023-02-23T17:08:35"/>
  </r>
  <r>
    <s v="Operational Journal: Electric Reliability Council of Texas - 02/01/2023"/>
    <d v="2023-02-01T00:00:00"/>
    <s v="Supplier Invoice"/>
    <s v="6400:Outside Services/Studies"/>
    <n v="3600"/>
    <n v="0"/>
    <n v="3600"/>
    <x v="2"/>
    <x v="9"/>
    <d v="2023-02-24T16:03:11"/>
  </r>
  <r>
    <s v="Operational Journal: Electric Reliability Council of Texas - 02/01/2023"/>
    <d v="2023-02-01T00:00:00"/>
    <s v="Supplier Invoice"/>
    <s v="6400:Outside Services/Studies"/>
    <n v="14400"/>
    <n v="0"/>
    <n v="14400"/>
    <x v="2"/>
    <x v="10"/>
    <d v="2023-02-24T16:03:11"/>
  </r>
  <r>
    <s v="Operational Journal: Electric Reliability Council of Texas - 02/01/2023"/>
    <d v="2023-02-01T00:00:00"/>
    <s v="Supplier Invoice"/>
    <s v="6400:Outside Services/Studies"/>
    <n v="1400"/>
    <n v="0"/>
    <n v="1400"/>
    <x v="2"/>
    <x v="9"/>
    <d v="2023-02-24T16:03:11"/>
  </r>
  <r>
    <s v="Operational Journal: Electric Reliability Council of Texas - 02/01/2023"/>
    <d v="2023-02-01T00:00:00"/>
    <s v="Supplier Invoice"/>
    <s v="6400:Outside Services/Studies"/>
    <n v="4682.34"/>
    <n v="0"/>
    <n v="4682.34"/>
    <x v="2"/>
    <x v="10"/>
    <d v="2023-02-24T16:03:11"/>
  </r>
  <r>
    <s v="Operational Journal: Electric Reliability Council of Texas - 02/23/2023"/>
    <d v="2023-02-23T00:00:00"/>
    <s v="Expense Report"/>
    <s v="6800:Employee Expense"/>
    <n v="900"/>
    <n v="0"/>
    <n v="900"/>
    <x v="0"/>
    <x v="37"/>
    <d v="2023-02-27T09:03:09"/>
  </r>
  <r>
    <s v="Operational Journal: Electric Reliability Council of Texas - 02/22/2023"/>
    <d v="2023-02-22T00:00:00"/>
    <s v="Supplier Invoice"/>
    <s v="6400:Outside Services/Studies"/>
    <n v="75"/>
    <n v="0"/>
    <n v="75"/>
    <x v="2"/>
    <x v="33"/>
    <d v="2023-02-27T10:37:44"/>
  </r>
  <r>
    <s v="Operational Journal: Electric Reliability Council of Texas - 02/23/2023"/>
    <d v="2023-02-23T00:00:00"/>
    <s v="Expense Report"/>
    <s v="6800:Employee Expense"/>
    <n v="275"/>
    <n v="0"/>
    <n v="275"/>
    <x v="0"/>
    <x v="1"/>
    <d v="2023-02-27T09:03:32"/>
  </r>
  <r>
    <s v="Operational Journal: Electric Reliability Council of Texas - 02/23/2023"/>
    <d v="2023-02-23T00:00:00"/>
    <s v="Expense Report"/>
    <s v="6800:Employee Expense"/>
    <n v="949"/>
    <n v="0"/>
    <n v="949"/>
    <x v="0"/>
    <x v="38"/>
    <d v="2023-02-27T09:04:51"/>
  </r>
  <r>
    <s v="Operational Journal: Electric Reliability Council of Texas - 02/24/2023"/>
    <d v="2023-02-24T00:00:00"/>
    <s v="Expense Report"/>
    <s v="6800:Employee Expense"/>
    <n v="275"/>
    <n v="0"/>
    <n v="275"/>
    <x v="0"/>
    <x v="1"/>
    <d v="2023-02-27T09:14:17"/>
  </r>
  <r>
    <s v="Operational Journal: Electric Reliability Council of Texas - 02/23/2023"/>
    <d v="2023-02-23T00:00:00"/>
    <s v="Procurement Card Transaction Verification"/>
    <s v="6800:Employee Expense"/>
    <n v="2245"/>
    <n v="0"/>
    <n v="2245"/>
    <x v="0"/>
    <x v="39"/>
    <d v="2023-02-27T13:11:10"/>
  </r>
  <r>
    <s v="Operational Journal: Electric Reliability Council of Texas - 02/27/2023"/>
    <d v="2023-02-27T00:00:00"/>
    <s v="Expense Report"/>
    <s v="6800:Employee Expense"/>
    <n v="1895"/>
    <n v="0"/>
    <n v="1895"/>
    <x v="0"/>
    <x v="39"/>
    <d v="2023-02-27T13:47:30"/>
  </r>
  <r>
    <s v="Operational Journal: Electric Reliability Council of Texas - 02/24/2023"/>
    <d v="2023-02-24T00:00:00"/>
    <s v="Expense Report"/>
    <s v="6800:Employee Expense"/>
    <n v="105"/>
    <n v="0"/>
    <n v="105"/>
    <x v="0"/>
    <x v="40"/>
    <d v="2023-02-27T13:49:33"/>
  </r>
  <r>
    <s v="Operational Journal: Electric Reliability Council of Texas - 02/27/2023"/>
    <d v="2023-02-27T00:00:00"/>
    <s v="Expense Report"/>
    <s v="6800:Employee Expense"/>
    <n v="2090"/>
    <n v="0"/>
    <n v="2090"/>
    <x v="0"/>
    <x v="21"/>
    <d v="2023-02-27T13:50:29"/>
  </r>
  <r>
    <s v="Operational Journal: Electric Reliability Council of Texas - 02/16/2023"/>
    <d v="2023-02-16T00:00:00"/>
    <s v="Procurement Card Transaction Verification"/>
    <s v="6800:Employee Expense"/>
    <n v="1195"/>
    <n v="0"/>
    <n v="1195"/>
    <x v="0"/>
    <x v="17"/>
    <d v="2023-02-27T13:52:53"/>
  </r>
  <r>
    <s v="Operational Journal: Electric Reliability Council of Texas - 02/27/2023"/>
    <d v="2023-02-27T00:00:00"/>
    <s v="Expense Report"/>
    <s v="6800:Employee Expense"/>
    <n v="2895"/>
    <n v="0"/>
    <n v="2895"/>
    <x v="0"/>
    <x v="41"/>
    <d v="2023-02-28T12:15:01"/>
  </r>
  <r>
    <s v="Operational Journal: Electric Reliability Council of Texas - 02/21/2023"/>
    <d v="2023-02-21T00:00:00"/>
    <s v="Expense Report"/>
    <s v="6800:Employee Expense"/>
    <n v="4849"/>
    <n v="0"/>
    <n v="4849"/>
    <x v="0"/>
    <x v="42"/>
    <d v="2023-02-28T12:16:19"/>
  </r>
  <r>
    <s v="Operational Journal: Electric Reliability Council of Texas - 02/21/2023"/>
    <d v="2023-02-21T00:00:00"/>
    <s v="Expense Report"/>
    <s v="6800:Employee Expense"/>
    <n v="2090"/>
    <n v="0"/>
    <n v="2090"/>
    <x v="0"/>
    <x v="6"/>
    <d v="2023-02-28T15:59:00"/>
  </r>
  <r>
    <s v="Operational Journal: Electric Reliability Council of Texas - 02/23/2023"/>
    <d v="2023-02-23T00:00:00"/>
    <s v="Expense Report"/>
    <s v="6800:Employee Expense"/>
    <n v="965"/>
    <n v="0"/>
    <n v="965"/>
    <x v="0"/>
    <x v="43"/>
    <d v="2023-03-01T10:33:44"/>
  </r>
  <r>
    <s v="Operational Journal: Electric Reliability Council of Texas - 03/01/2023"/>
    <d v="2023-03-01T00:00:00"/>
    <s v="Expense Report"/>
    <s v="6800:Employee Expense"/>
    <n v="1595"/>
    <n v="0"/>
    <n v="1595"/>
    <x v="0"/>
    <x v="4"/>
    <d v="2023-03-01T11:00:31"/>
  </r>
  <r>
    <s v="Operational Journal: Electric Reliability Council of Texas - 02/24/2023"/>
    <d v="2023-02-24T00:00:00"/>
    <s v="Expense Report"/>
    <s v="6800:Employee Expense"/>
    <n v="2299"/>
    <n v="0"/>
    <n v="2299"/>
    <x v="0"/>
    <x v="44"/>
    <d v="2023-03-01T11:07:53"/>
  </r>
  <r>
    <s v="Operational Journal: Electric Reliability Council of Texas - 02/28/2023"/>
    <d v="2023-02-28T00:00:00"/>
    <s v="Receipt Accrual"/>
    <s v="6800:Employee Expense"/>
    <n v="895"/>
    <n v="0"/>
    <n v="895"/>
    <x v="0"/>
    <x v="4"/>
    <d v="2023-03-01T11:49:22"/>
  </r>
  <r>
    <s v="Operational Journal: Electric Reliability Council of Texas - 02/28/2023"/>
    <d v="2023-02-28T00:00:00"/>
    <s v="Receipt Accrual"/>
    <s v="6800:Employee Expense"/>
    <n v="895"/>
    <n v="0"/>
    <n v="895"/>
    <x v="0"/>
    <x v="5"/>
    <d v="2023-03-01T11:49:22"/>
  </r>
  <r>
    <s v="Operational Journal: Electric Reliability Council of Texas - 02/28/2023"/>
    <d v="2023-02-28T00:00:00"/>
    <s v="Receipt Accrual"/>
    <s v="6800:Employee Expense"/>
    <n v="895"/>
    <n v="0"/>
    <n v="895"/>
    <x v="0"/>
    <x v="2"/>
    <d v="2023-03-01T11:49:22"/>
  </r>
  <r>
    <s v="Operational Journal: Electric Reliability Council of Texas - 02/28/2023"/>
    <d v="2023-02-28T00:00:00"/>
    <s v="Receipt Accrual"/>
    <s v="6800:Employee Expense"/>
    <n v="895"/>
    <n v="0"/>
    <n v="895"/>
    <x v="0"/>
    <x v="3"/>
    <d v="2023-03-01T11:49:22"/>
  </r>
  <r>
    <s v="Operational Journal: Electric Reliability Council of Texas - 03/01/2023"/>
    <d v="2023-03-01T00:00:00"/>
    <s v="Receipt Accrual"/>
    <s v="6800:Employee Expense"/>
    <n v="0"/>
    <n v="895"/>
    <n v="-895"/>
    <x v="0"/>
    <x v="4"/>
    <d v="2023-03-01T11:49:22"/>
  </r>
  <r>
    <s v="Operational Journal: Electric Reliability Council of Texas - 03/01/2023"/>
    <d v="2023-03-01T00:00:00"/>
    <s v="Receipt Accrual"/>
    <s v="6800:Employee Expense"/>
    <n v="0"/>
    <n v="895"/>
    <n v="-895"/>
    <x v="0"/>
    <x v="5"/>
    <d v="2023-03-01T11:49:22"/>
  </r>
  <r>
    <s v="Operational Journal: Electric Reliability Council of Texas - 03/01/2023"/>
    <d v="2023-03-01T00:00:00"/>
    <s v="Receipt Accrual"/>
    <s v="6800:Employee Expense"/>
    <n v="0"/>
    <n v="895"/>
    <n v="-895"/>
    <x v="0"/>
    <x v="2"/>
    <d v="2023-03-01T11:49:22"/>
  </r>
  <r>
    <s v="Operational Journal: Electric Reliability Council of Texas - 03/01/2023"/>
    <d v="2023-03-01T00:00:00"/>
    <s v="Receipt Accrual"/>
    <s v="6800:Employee Expense"/>
    <n v="0"/>
    <n v="895"/>
    <n v="-895"/>
    <x v="0"/>
    <x v="3"/>
    <d v="2023-03-01T11:49:22"/>
  </r>
  <r>
    <s v="Operational Journal: Electric Reliability Council of Texas - 03/01/2023"/>
    <d v="2023-03-01T00:00:00"/>
    <s v="Expense Report"/>
    <s v="6800:Employee Expense"/>
    <n v="1795"/>
    <n v="0"/>
    <n v="1795"/>
    <x v="0"/>
    <x v="4"/>
    <d v="2023-03-01T14:29:34"/>
  </r>
  <r>
    <s v="Operational Journal: Electric Reliability Council of Texas - 03/01/2023"/>
    <d v="2023-03-01T00:00:00"/>
    <s v="Expense Report"/>
    <s v="6800:Employee Expense"/>
    <n v="266.43"/>
    <n v="0"/>
    <n v="266.43"/>
    <x v="0"/>
    <x v="45"/>
    <d v="2023-03-02T10:31:03"/>
  </r>
  <r>
    <s v="Operational Journal: Electric Reliability Council of Texas - 03/01/2023"/>
    <d v="2023-03-01T00:00:00"/>
    <s v="Expense Report"/>
    <s v="6800:Employee Expense"/>
    <n v="425"/>
    <n v="0"/>
    <n v="425"/>
    <x v="0"/>
    <x v="46"/>
    <d v="2023-03-02T10:32:22"/>
  </r>
  <r>
    <s v="Operational Journal: Electric Reliability Council of Texas - 03/01/2023"/>
    <d v="2023-03-01T00:00:00"/>
    <s v="Expense Report"/>
    <s v="6800:Employee Expense"/>
    <n v="819.05"/>
    <n v="0"/>
    <n v="819.05"/>
    <x v="0"/>
    <x v="47"/>
    <d v="2023-03-02T10:34:08"/>
  </r>
  <r>
    <s v="Operational Journal: Electric Reliability Council of Texas - 03/01/2023"/>
    <d v="2023-03-01T00:00:00"/>
    <s v="Expense Report"/>
    <s v="6800:Employee Expense"/>
    <n v="310"/>
    <n v="0"/>
    <n v="310"/>
    <x v="0"/>
    <x v="47"/>
    <d v="2023-03-02T10:34:52"/>
  </r>
  <r>
    <s v="Operational Journal: Electric Reliability Council of Texas - 03/01/2023"/>
    <d v="2023-03-01T00:00:00"/>
    <s v="Expense Report"/>
    <s v="6800:Employee Expense"/>
    <n v="400"/>
    <n v="0"/>
    <n v="400"/>
    <x v="0"/>
    <x v="47"/>
    <d v="2023-03-02T10:35:10"/>
  </r>
  <r>
    <s v="Operational Journal: Electric Reliability Council of Texas - 03/02/2023"/>
    <d v="2023-03-02T00:00:00"/>
    <s v="Expense Report"/>
    <s v="6800:Employee Expense"/>
    <n v="1795"/>
    <n v="0"/>
    <n v="1795"/>
    <x v="0"/>
    <x v="48"/>
    <d v="2023-03-02T15:15:25"/>
  </r>
  <r>
    <s v="Operational Journal: Electric Reliability Council of Texas - 03/01/2023"/>
    <d v="2023-03-01T00:00:00"/>
    <s v="Expense Report"/>
    <s v="6800:Employee Expense"/>
    <n v="295"/>
    <n v="0"/>
    <n v="295"/>
    <x v="0"/>
    <x v="20"/>
    <d v="2023-03-06T11:27:41"/>
  </r>
  <r>
    <s v="Operational Journal: Electric Reliability Council of Texas - 03/05/2023"/>
    <d v="2023-03-05T00:00:00"/>
    <s v="Expense Report"/>
    <s v="6800:Employee Expense"/>
    <n v="965"/>
    <n v="0"/>
    <n v="965"/>
    <x v="0"/>
    <x v="49"/>
    <d v="2023-03-06T12:59:39"/>
  </r>
  <r>
    <s v="Operational Journal: Electric Reliability Council of Texas - 03/01/2023"/>
    <d v="2023-03-01T00:00:00"/>
    <s v="Supplier Invoice"/>
    <s v="6400:Outside Services/Studies"/>
    <n v="15000"/>
    <n v="0"/>
    <n v="15000"/>
    <x v="2"/>
    <x v="17"/>
    <d v="2023-03-07T11:51:00"/>
  </r>
  <r>
    <s v="Operational Journal: Electric Reliability Council of Texas - 03/06/2023"/>
    <d v="2023-03-06T00:00:00"/>
    <s v="Procurement Card Transaction Verification"/>
    <s v="6800:Employee Expense"/>
    <n v="3300"/>
    <n v="0"/>
    <n v="3300"/>
    <x v="0"/>
    <x v="50"/>
    <d v="2023-03-07T19:41:12"/>
  </r>
  <r>
    <s v="Operational Journal: Electric Reliability Council of Texas - 03/02/2023"/>
    <d v="2023-03-02T00:00:00"/>
    <s v="Procurement Card Transaction Verification"/>
    <s v="6800:Employee Expense"/>
    <n v="3300"/>
    <n v="0"/>
    <n v="3300"/>
    <x v="0"/>
    <x v="51"/>
    <d v="2023-03-07T20:00:17"/>
  </r>
  <r>
    <s v="Operational Journal: Electric Reliability Council of Texas - 03/02/2023"/>
    <d v="2023-03-02T00:00:00"/>
    <s v="Procurement Card Transaction Verification"/>
    <s v="6800:Employee Expense"/>
    <n v="3300"/>
    <n v="0"/>
    <n v="3300"/>
    <x v="0"/>
    <x v="52"/>
    <d v="2023-03-07T20:01:42"/>
  </r>
  <r>
    <s v="Operational Journal: Electric Reliability Council of Texas - 03/03/2023"/>
    <d v="2023-03-03T00:00:00"/>
    <s v="Procurement Card Transaction Verification"/>
    <s v="6800:Employee Expense"/>
    <n v="3300"/>
    <n v="0"/>
    <n v="3300"/>
    <x v="0"/>
    <x v="53"/>
    <d v="2023-03-07T20:11:27"/>
  </r>
  <r>
    <s v="Operational Journal: Electric Reliability Council of Texas - 03/01/2023"/>
    <d v="2023-03-01T00:00:00"/>
    <s v="Procurement Card Transaction Verification"/>
    <s v="6800:Employee Expense"/>
    <n v="495"/>
    <n v="0"/>
    <n v="495"/>
    <x v="0"/>
    <x v="29"/>
    <d v="2023-03-07T20:39:19"/>
  </r>
  <r>
    <s v="Operational Journal: Electric Reliability Council of Texas - 03/01/2023"/>
    <d v="2023-03-01T00:00:00"/>
    <s v="Supplier Invoice"/>
    <s v="6400:Outside Services/Studies"/>
    <n v="60"/>
    <n v="0"/>
    <n v="60"/>
    <x v="2"/>
    <x v="33"/>
    <d v="2023-03-08T11:17:40"/>
  </r>
  <r>
    <s v="Operational Journal: Electric Reliability Council of Texas - 03/07/2023"/>
    <d v="2023-03-07T00:00:00"/>
    <s v="Expense Report"/>
    <s v="6800:Employee Expense"/>
    <n v="1695"/>
    <n v="0"/>
    <n v="1695"/>
    <x v="0"/>
    <x v="54"/>
    <d v="2023-03-08T14:22:01"/>
  </r>
  <r>
    <s v="Operational Journal: Electric Reliability Council of Texas - 03/07/2023"/>
    <d v="2023-03-07T00:00:00"/>
    <s v="Expense Report"/>
    <s v="6800:Employee Expense"/>
    <n v="795"/>
    <n v="0"/>
    <n v="795"/>
    <x v="0"/>
    <x v="55"/>
    <d v="2023-03-09T09:37:02"/>
  </r>
  <r>
    <s v="Operational Journal: Electric Reliability Council of Texas - 03/07/2023"/>
    <d v="2023-03-07T00:00:00"/>
    <s v="Expense Report"/>
    <s v="6800:Employee Expense"/>
    <n v="150"/>
    <n v="0"/>
    <n v="150"/>
    <x v="0"/>
    <x v="27"/>
    <d v="2023-03-09T11:55:14"/>
  </r>
  <r>
    <s v="Operational Journal: Electric Reliability Council of Texas - 03/06/2023"/>
    <d v="2023-03-06T00:00:00"/>
    <s v="Expense Report"/>
    <s v="6800:Employee Expense"/>
    <n v="1645"/>
    <n v="0"/>
    <n v="1645"/>
    <x v="0"/>
    <x v="56"/>
    <d v="2023-03-09T11:57:42"/>
  </r>
  <r>
    <s v="Operational Journal: Electric Reliability Council of Texas - 03/06/2023"/>
    <d v="2023-03-06T00:00:00"/>
    <s v="Expense Report"/>
    <s v="6800:Employee Expense"/>
    <n v="39"/>
    <n v="0"/>
    <n v="39"/>
    <x v="0"/>
    <x v="1"/>
    <d v="2023-03-09T15:13:52"/>
  </r>
  <r>
    <s v="Operational Journal: Electric Reliability Council of Texas - 03/06/2023"/>
    <d v="2023-03-06T00:00:00"/>
    <s v="Expense Report"/>
    <s v="6800:Employee Expense"/>
    <n v="119"/>
    <n v="0"/>
    <n v="119"/>
    <x v="0"/>
    <x v="1"/>
    <d v="2023-03-09T15:13:52"/>
  </r>
  <r>
    <s v="Operational Journal: Electric Reliability Council of Texas - 03/09/2023"/>
    <d v="2023-03-09T00:00:00"/>
    <s v="Expense Report"/>
    <s v="6800:Employee Expense"/>
    <n v="795"/>
    <n v="0"/>
    <n v="795"/>
    <x v="0"/>
    <x v="55"/>
    <d v="2023-03-09T17:09:21"/>
  </r>
  <r>
    <s v="Operational Journal: Electric Reliability Council of Texas - 03/10/2023"/>
    <d v="2023-03-10T00:00:00"/>
    <s v="Expense Report"/>
    <s v="6800:Employee Expense"/>
    <n v="119"/>
    <n v="0"/>
    <n v="119"/>
    <x v="0"/>
    <x v="1"/>
    <d v="2023-03-10T10:23:47"/>
  </r>
  <r>
    <s v="Operational Journal: Electric Reliability Council of Texas - 03/01/2023"/>
    <d v="2023-03-01T00:00:00"/>
    <s v="Expense Report"/>
    <s v="6800:Employee Expense"/>
    <n v="425"/>
    <n v="0"/>
    <n v="425"/>
    <x v="0"/>
    <x v="46"/>
    <d v="2023-03-10T16:49:39"/>
  </r>
  <r>
    <s v="Operational Journal: Electric Reliability Council of Texas - 03/10/2023"/>
    <d v="2023-03-10T00:00:00"/>
    <s v="Expense Report"/>
    <s v="6800:Employee Expense"/>
    <n v="395"/>
    <n v="0"/>
    <n v="395"/>
    <x v="0"/>
    <x v="31"/>
    <d v="2023-03-13T14:23:35"/>
  </r>
  <r>
    <s v="Operational Journal: Electric Reliability Council of Texas - 03/10/2023"/>
    <d v="2023-03-10T00:00:00"/>
    <s v="Expense Report"/>
    <s v="6800:Employee Expense"/>
    <n v="472"/>
    <n v="0"/>
    <n v="472"/>
    <x v="0"/>
    <x v="57"/>
    <d v="2023-03-13T14:23:57"/>
  </r>
  <r>
    <s v="Operational Journal: Electric Reliability Council of Texas - 03/01/2023"/>
    <d v="2023-03-01T00:00:00"/>
    <s v="Expense Report"/>
    <s v="6800:Employee Expense"/>
    <n v="2090"/>
    <n v="0"/>
    <n v="2090"/>
    <x v="0"/>
    <x v="12"/>
    <d v="2023-03-13T14:31:27"/>
  </r>
  <r>
    <s v="Operational Journal: Electric Reliability Council of Texas - 03/15/2023"/>
    <d v="2023-03-15T00:00:00"/>
    <s v="Expense Report"/>
    <s v="6800:Employee Expense"/>
    <n v="475"/>
    <n v="0"/>
    <n v="475"/>
    <x v="0"/>
    <x v="58"/>
    <d v="2023-03-16T10:15:04"/>
  </r>
  <r>
    <s v="Operational Journal: Electric Reliability Council of Texas - 03/16/2023"/>
    <d v="2023-03-16T00:00:00"/>
    <s v="Expense Report"/>
    <s v="6800:Employee Expense"/>
    <n v="475"/>
    <n v="0"/>
    <n v="475"/>
    <x v="0"/>
    <x v="58"/>
    <d v="2023-03-16T11:34:05"/>
  </r>
  <r>
    <s v="Operational Journal: Electric Reliability Council of Texas - 03/16/2023"/>
    <d v="2023-03-16T00:00:00"/>
    <s v="Expense Report"/>
    <s v="6800:Employee Expense"/>
    <n v="475"/>
    <n v="0"/>
    <n v="475"/>
    <x v="0"/>
    <x v="58"/>
    <d v="2023-03-16T14:03:47"/>
  </r>
  <r>
    <s v="Operational Journal: Electric Reliability Council of Texas - 03/16/2023"/>
    <d v="2023-03-16T00:00:00"/>
    <s v="Expense Report"/>
    <s v="6800:Employee Expense"/>
    <n v="765"/>
    <n v="0"/>
    <n v="765"/>
    <x v="0"/>
    <x v="58"/>
    <d v="2023-03-17T10:54:43"/>
  </r>
  <r>
    <s v="Operational Journal: Electric Reliability Council of Texas - 03/16/2023"/>
    <d v="2023-03-16T00:00:00"/>
    <s v="Expense Report"/>
    <s v="6800:Employee Expense"/>
    <n v="475"/>
    <n v="0"/>
    <n v="475"/>
    <x v="0"/>
    <x v="58"/>
    <d v="2023-03-17T10:54:43"/>
  </r>
  <r>
    <s v="Operational Journal: Electric Reliability Council of Texas - 03/17/2023"/>
    <d v="2023-03-17T00:00:00"/>
    <s v="Expense Report"/>
    <s v="6800:Employee Expense"/>
    <n v="765"/>
    <n v="0"/>
    <n v="765"/>
    <x v="0"/>
    <x v="58"/>
    <d v="2023-03-17T14:27:12"/>
  </r>
  <r>
    <s v="Operational Journal: Electric Reliability Council of Texas - 03/08/2023"/>
    <d v="2023-03-08T00:00:00"/>
    <s v="Supplier Invoice"/>
    <s v="6400:Outside Services/Studies"/>
    <n v="90"/>
    <n v="0"/>
    <n v="90"/>
    <x v="2"/>
    <x v="33"/>
    <d v="2023-03-20T15:29:26"/>
  </r>
  <r>
    <s v="Operational Journal: Electric Reliability Council of Texas - 03/20/2023"/>
    <d v="2023-03-20T00:00:00"/>
    <s v="Expense Report"/>
    <s v="6800:Employee Expense"/>
    <n v="745"/>
    <n v="0"/>
    <n v="745"/>
    <x v="0"/>
    <x v="1"/>
    <d v="2023-03-20T17:21:29"/>
  </r>
  <r>
    <s v="Operational Journal: Electric Reliability Council of Texas - 03/20/2023"/>
    <d v="2023-03-20T00:00:00"/>
    <s v="Expense Report"/>
    <s v="6800:Employee Expense"/>
    <n v="149"/>
    <n v="0"/>
    <n v="149"/>
    <x v="0"/>
    <x v="1"/>
    <d v="2023-03-21T12:17:39"/>
  </r>
  <r>
    <s v="Operational Journal: Electric Reliability Council of Texas - 03/17/2023"/>
    <d v="2023-03-17T00:00:00"/>
    <s v="Procurement Card Transaction Verification"/>
    <s v="6800:Employee Expense"/>
    <n v="3300"/>
    <n v="0"/>
    <n v="3300"/>
    <x v="0"/>
    <x v="59"/>
    <d v="2023-03-22T11:07:16"/>
  </r>
  <r>
    <s v="Operational Journal: Electric Reliability Council of Texas - 03/17/2023"/>
    <d v="2023-03-17T00:00:00"/>
    <s v="Procurement Card Transaction Verification"/>
    <s v="6800:Employee Expense"/>
    <n v="3300"/>
    <n v="0"/>
    <n v="3300"/>
    <x v="0"/>
    <x v="60"/>
    <d v="2023-03-22T11:09:07"/>
  </r>
  <r>
    <s v="Operational Journal: Electric Reliability Council of Texas - 03/17/2023"/>
    <d v="2023-03-17T00:00:00"/>
    <s v="Procurement Card Transaction Verification"/>
    <s v="6800:Employee Expense"/>
    <n v="4620"/>
    <n v="0"/>
    <n v="4620"/>
    <x v="0"/>
    <x v="25"/>
    <d v="2023-03-22T11:13:11"/>
  </r>
  <r>
    <s v="Operational Journal: Electric Reliability Council of Texas - 03/17/2023"/>
    <d v="2023-03-17T00:00:00"/>
    <s v="Procurement Card Transaction Verification"/>
    <s v="6800:Employee Expense"/>
    <n v="4620"/>
    <n v="0"/>
    <n v="4620"/>
    <x v="0"/>
    <x v="61"/>
    <d v="2023-03-22T11:17:36"/>
  </r>
  <r>
    <s v="Operational Journal: Electric Reliability Council of Texas - 03/17/2023"/>
    <d v="2023-03-17T00:00:00"/>
    <s v="Procurement Card Transaction Verification"/>
    <s v="6800:Employee Expense"/>
    <n v="3300"/>
    <n v="0"/>
    <n v="3300"/>
    <x v="0"/>
    <x v="62"/>
    <d v="2023-03-22T11:19:29"/>
  </r>
  <r>
    <s v="Operational Journal: Electric Reliability Council of Texas - 03/06/2023"/>
    <d v="2023-03-06T00:00:00"/>
    <s v="Procurement Card Transaction Verification"/>
    <s v="6800:Employee Expense"/>
    <n v="3300"/>
    <n v="0"/>
    <n v="3300"/>
    <x v="0"/>
    <x v="43"/>
    <d v="2023-03-22T11:34:11"/>
  </r>
  <r>
    <s v="Operational Journal: Electric Reliability Council of Texas - 03/20/2023"/>
    <d v="2023-03-20T00:00:00"/>
    <s v="Expense Report"/>
    <s v="6800:Employee Expense"/>
    <n v="590"/>
    <n v="0"/>
    <n v="590"/>
    <x v="0"/>
    <x v="6"/>
    <d v="2023-03-22T11:37:02"/>
  </r>
  <r>
    <s v="Operational Journal: Electric Reliability Council of Texas - 03/18/2023"/>
    <d v="2023-03-18T00:00:00"/>
    <s v="Supplier Invoice"/>
    <s v="7900:Other Expense"/>
    <n v="19.170000000000002"/>
    <n v="0"/>
    <n v="19.170000000000002"/>
    <x v="1"/>
    <x v="17"/>
    <d v="2023-03-23T12:40:11"/>
  </r>
  <r>
    <s v="Operational Journal: Electric Reliability Council of Texas - 03/18/2023"/>
    <d v="2023-03-18T00:00:00"/>
    <s v="Supplier Invoice"/>
    <s v="7900:Other Expense"/>
    <n v="157.97"/>
    <n v="0"/>
    <n v="157.97"/>
    <x v="1"/>
    <x v="17"/>
    <d v="2023-03-23T12:40:11"/>
  </r>
  <r>
    <s v="Operational Journal: Electric Reliability Council of Texas - 03/18/2023"/>
    <d v="2023-03-18T00:00:00"/>
    <s v="Supplier Invoice"/>
    <s v="7900:Other Expense"/>
    <n v="22.16"/>
    <n v="0"/>
    <n v="22.16"/>
    <x v="1"/>
    <x v="17"/>
    <d v="2023-03-23T12:40:12"/>
  </r>
  <r>
    <s v="Operational Journal: Electric Reliability Council of Texas - 03/18/2023"/>
    <d v="2023-03-18T00:00:00"/>
    <s v="Supplier Invoice"/>
    <s v="7900:Other Expense"/>
    <n v="27.41"/>
    <n v="0"/>
    <n v="27.41"/>
    <x v="1"/>
    <x v="17"/>
    <d v="2023-03-23T12:40:12"/>
  </r>
  <r>
    <s v="Operational Journal: Electric Reliability Council of Texas - 03/18/2023"/>
    <d v="2023-03-18T00:00:00"/>
    <s v="Supplier Invoice"/>
    <s v="7900:Other Expense"/>
    <n v="16.11"/>
    <n v="0"/>
    <n v="16.11"/>
    <x v="1"/>
    <x v="17"/>
    <d v="2023-03-23T12:40:12"/>
  </r>
  <r>
    <s v="Operational Journal: Electric Reliability Council of Texas - 03/18/2023"/>
    <d v="2023-03-18T00:00:00"/>
    <s v="Supplier Invoice"/>
    <s v="7900:Other Expense"/>
    <n v="27.81"/>
    <n v="0"/>
    <n v="27.81"/>
    <x v="1"/>
    <x v="17"/>
    <d v="2023-03-23T12:40:12"/>
  </r>
  <r>
    <s v="Operational Journal: Electric Reliability Council of Texas - 03/18/2023"/>
    <d v="2023-03-18T00:00:00"/>
    <s v="Supplier Invoice"/>
    <s v="7900:Other Expense"/>
    <n v="17.32"/>
    <n v="0"/>
    <n v="17.32"/>
    <x v="1"/>
    <x v="17"/>
    <d v="2023-03-23T12:40:12"/>
  </r>
  <r>
    <s v="Operational Journal: Electric Reliability Council of Texas - 03/18/2023"/>
    <d v="2023-03-18T00:00:00"/>
    <s v="Supplier Invoice"/>
    <s v="7900:Other Expense"/>
    <n v="18.13"/>
    <n v="0"/>
    <n v="18.13"/>
    <x v="1"/>
    <x v="17"/>
    <d v="2023-03-23T12:40:12"/>
  </r>
  <r>
    <s v="Operational Journal: Electric Reliability Council of Texas - 03/18/2023"/>
    <d v="2023-03-18T00:00:00"/>
    <s v="Supplier Invoice"/>
    <s v="7900:Other Expense"/>
    <n v="14.07"/>
    <n v="0"/>
    <n v="14.07"/>
    <x v="1"/>
    <x v="17"/>
    <d v="2023-03-23T12:40:12"/>
  </r>
  <r>
    <s v="Operational Journal: Electric Reliability Council of Texas - 03/18/2023"/>
    <d v="2023-03-18T00:00:00"/>
    <s v="Supplier Invoice"/>
    <s v="7900:Other Expense"/>
    <n v="68.53"/>
    <n v="0"/>
    <n v="68.53"/>
    <x v="1"/>
    <x v="17"/>
    <d v="2023-03-23T12:40:12"/>
  </r>
  <r>
    <s v="Operational Journal: Electric Reliability Council of Texas - 03/18/2023"/>
    <d v="2023-03-18T00:00:00"/>
    <s v="Supplier Invoice"/>
    <s v="7900:Other Expense"/>
    <n v="52.61"/>
    <n v="0"/>
    <n v="52.61"/>
    <x v="1"/>
    <x v="17"/>
    <d v="2023-03-23T12:40:12"/>
  </r>
  <r>
    <s v="Operational Journal: Electric Reliability Council of Texas - 03/18/2023"/>
    <d v="2023-03-18T00:00:00"/>
    <s v="Supplier Invoice"/>
    <s v="7900:Other Expense"/>
    <n v="19.739999999999998"/>
    <n v="0"/>
    <n v="19.739999999999998"/>
    <x v="1"/>
    <x v="17"/>
    <d v="2023-03-23T12:40:12"/>
  </r>
  <r>
    <s v="Operational Journal: Electric Reliability Council of Texas - 03/18/2023"/>
    <d v="2023-03-18T00:00:00"/>
    <s v="Supplier Invoice"/>
    <s v="7900:Other Expense"/>
    <n v="11.9"/>
    <n v="0"/>
    <n v="11.9"/>
    <x v="1"/>
    <x v="17"/>
    <d v="2023-03-23T12:40:12"/>
  </r>
  <r>
    <s v="Operational Journal: Electric Reliability Council of Texas - 03/23/2023"/>
    <d v="2023-03-23T00:00:00"/>
    <s v="Expense Report"/>
    <s v="6800:Employee Expense"/>
    <n v="72"/>
    <n v="0"/>
    <n v="72"/>
    <x v="0"/>
    <x v="33"/>
    <d v="2023-03-24T13:38:31"/>
  </r>
  <r>
    <s v="Operational Journal: Electric Reliability Council of Texas - 03/20/2023"/>
    <d v="2023-03-20T00:00:00"/>
    <s v="Procurement Card Transaction Verification"/>
    <s v="6800:Employee Expense"/>
    <n v="1260"/>
    <n v="0"/>
    <n v="1260"/>
    <x v="0"/>
    <x v="27"/>
    <d v="2023-03-24T16:58:20"/>
  </r>
  <r>
    <s v="Operational Journal: Electric Reliability Council of Texas - 03/20/2023"/>
    <d v="2023-03-20T00:00:00"/>
    <s v="Procurement Card Transaction Verification"/>
    <s v="7900:Other Expense"/>
    <n v="816"/>
    <n v="0"/>
    <n v="816"/>
    <x v="1"/>
    <x v="17"/>
    <d v="2023-03-24T17:04:13"/>
  </r>
  <r>
    <s v="Operational Journal: Electric Reliability Council of Texas - 03/01/2023"/>
    <d v="2023-03-01T00:00:00"/>
    <s v="Expense Report"/>
    <s v="6800:Employee Expense"/>
    <n v="0"/>
    <n v="310"/>
    <n v="-310"/>
    <x v="0"/>
    <x v="47"/>
    <d v="2023-03-27T14:06:25"/>
  </r>
  <r>
    <s v="Operational Journal: Electric Reliability Council of Texas - 03/14/2023"/>
    <d v="2023-03-14T00:00:00"/>
    <s v="Procurement Card Transaction Verification"/>
    <s v="6800:Employee Expense"/>
    <n v="360"/>
    <n v="0"/>
    <n v="360"/>
    <x v="0"/>
    <x v="29"/>
    <d v="2023-03-27T14:08:21"/>
  </r>
  <r>
    <s v="Operational Journal: Electric Reliability Council of Texas - 03/24/2023"/>
    <d v="2023-03-24T00:00:00"/>
    <s v="Expense Report"/>
    <s v="6800:Employee Expense"/>
    <n v="300"/>
    <n v="0"/>
    <n v="300"/>
    <x v="0"/>
    <x v="63"/>
    <d v="2023-03-27T16:42:28"/>
  </r>
  <r>
    <s v="Operational Journal: Electric Reliability Council of Texas - 03/28/2023"/>
    <d v="2023-03-28T00:00:00"/>
    <s v="Supplier Invoice"/>
    <s v="6400:Outside Services/Studies"/>
    <n v="14361"/>
    <n v="0"/>
    <n v="14361"/>
    <x v="2"/>
    <x v="17"/>
    <d v="2023-03-28T16:48:40"/>
  </r>
  <r>
    <s v="Operational Journal: Electric Reliability Council of Texas - 03/28/2023"/>
    <d v="2023-03-28T00:00:00"/>
    <s v="Supplier Invoice"/>
    <s v="6400:Outside Services/Studies"/>
    <n v="1245.23"/>
    <n v="0"/>
    <n v="1245.23"/>
    <x v="2"/>
    <x v="17"/>
    <d v="2023-03-28T16:48:40"/>
  </r>
  <r>
    <s v="Operational Journal: Electric Reliability Council of Texas - 03/29/2023"/>
    <d v="2023-03-29T00:00:00"/>
    <s v="Expense Report"/>
    <s v="6800:Employee Expense"/>
    <n v="295"/>
    <n v="0"/>
    <n v="295"/>
    <x v="0"/>
    <x v="20"/>
    <d v="2023-03-29T13:58:07"/>
  </r>
  <r>
    <s v="Operational Journal: Electric Reliability Council of Texas - 03/29/2023"/>
    <d v="2023-03-29T00:00:00"/>
    <s v="Expense Report"/>
    <s v="6800:Employee Expense"/>
    <n v="745"/>
    <n v="0"/>
    <n v="745"/>
    <x v="0"/>
    <x v="1"/>
    <d v="2023-03-30T09:51:59"/>
  </r>
  <r>
    <s v="Operational Journal: Electric Reliability Council of Texas - 03/29/2023"/>
    <d v="2023-03-29T00:00:00"/>
    <s v="Expense Report"/>
    <s v="6800:Employee Expense"/>
    <n v="1800"/>
    <n v="0"/>
    <n v="1800"/>
    <x v="0"/>
    <x v="4"/>
    <d v="2023-03-30T09:54:04"/>
  </r>
  <r>
    <s v="Operational Journal: Electric Reliability Council of Texas - 03/30/2023"/>
    <d v="2023-03-30T00:00:00"/>
    <s v="Expense Report"/>
    <s v="6800:Employee Expense"/>
    <n v="50.75"/>
    <n v="0"/>
    <n v="50.75"/>
    <x v="0"/>
    <x v="51"/>
    <d v="2023-03-31T10:26:13"/>
  </r>
  <r>
    <s v="Operational Journal: Electric Reliability Council of Texas - 03/30/2023"/>
    <d v="2023-03-30T00:00:00"/>
    <s v="Expense Report"/>
    <s v="6800:Employee Expense"/>
    <n v="850"/>
    <n v="0"/>
    <n v="850"/>
    <x v="0"/>
    <x v="58"/>
    <d v="2023-03-31T10:28:20"/>
  </r>
  <r>
    <s v="Operational Journal: Electric Reliability Council of Texas - 03/28/2023"/>
    <d v="2023-03-28T00:00:00"/>
    <s v="Expense Report"/>
    <s v="6800:Employee Expense"/>
    <n v="290"/>
    <n v="0"/>
    <n v="290"/>
    <x v="0"/>
    <x v="64"/>
    <d v="2023-03-31T13:23:22"/>
  </r>
  <r>
    <s v="Operational Journal: Electric Reliability Council of Texas - 03/28/2023"/>
    <d v="2023-03-28T00:00:00"/>
    <s v="Expense Report"/>
    <s v="6800:Employee Expense"/>
    <n v="79.2"/>
    <n v="0"/>
    <n v="79.2"/>
    <x v="0"/>
    <x v="64"/>
    <d v="2023-03-31T13:23:22"/>
  </r>
  <r>
    <s v="Operational Journal: Electric Reliability Council of Texas - 03/31/2023"/>
    <d v="2023-03-31T00:00:00"/>
    <s v="Expense Report"/>
    <s v="6800:Employee Expense"/>
    <n v="850"/>
    <n v="0"/>
    <n v="850"/>
    <x v="0"/>
    <x v="58"/>
    <d v="2023-03-31T15:25:29"/>
  </r>
  <r>
    <s v="Operational Journal: Electric Reliability Council of Texas - 03/31/2023"/>
    <d v="2023-03-31T00:00:00"/>
    <s v="Expense Report"/>
    <s v="6800:Employee Expense"/>
    <n v="675"/>
    <n v="0"/>
    <n v="675"/>
    <x v="0"/>
    <x v="58"/>
    <d v="2023-03-31T15:25:29"/>
  </r>
  <r>
    <s v="Operational Journal: Electric Reliability Council of Texas - 04/03/2023"/>
    <d v="2023-04-03T00:00:00"/>
    <s v="Expense Report"/>
    <s v="6800:Employee Expense"/>
    <n v="675"/>
    <n v="0"/>
    <n v="675"/>
    <x v="0"/>
    <x v="58"/>
    <d v="2023-04-03T10:47:21"/>
  </r>
  <r>
    <s v="Operational Journal: Electric Reliability Council of Texas - 03/31/2023"/>
    <d v="2023-03-31T00:00:00"/>
    <s v="Receipt Accrual"/>
    <s v="6400:Outside Services/Studies"/>
    <n v="75"/>
    <n v="0"/>
    <n v="75"/>
    <x v="2"/>
    <x v="33"/>
    <d v="2023-04-03T14:29:59"/>
  </r>
  <r>
    <s v="Operational Journal: Electric Reliability Council of Texas - 04/01/2023"/>
    <d v="2023-04-01T00:00:00"/>
    <s v="Receipt Accrual"/>
    <s v="6400:Outside Services/Studies"/>
    <n v="0"/>
    <n v="75"/>
    <n v="-75"/>
    <x v="2"/>
    <x v="33"/>
    <d v="2023-04-03T14:29:59"/>
  </r>
  <r>
    <s v="Operational Journal: Electric Reliability Council of Texas - 03/31/2023"/>
    <d v="2023-03-31T00:00:00"/>
    <s v="Receipt Accrual"/>
    <s v="6800:Employee Expense"/>
    <n v="895"/>
    <n v="0"/>
    <n v="895"/>
    <x v="0"/>
    <x v="4"/>
    <d v="2023-04-03T14:30:06"/>
  </r>
  <r>
    <s v="Operational Journal: Electric Reliability Council of Texas - 03/31/2023"/>
    <d v="2023-03-31T00:00:00"/>
    <s v="Receipt Accrual"/>
    <s v="6800:Employee Expense"/>
    <n v="895"/>
    <n v="0"/>
    <n v="895"/>
    <x v="0"/>
    <x v="5"/>
    <d v="2023-04-03T14:30:06"/>
  </r>
  <r>
    <s v="Operational Journal: Electric Reliability Council of Texas - 03/31/2023"/>
    <d v="2023-03-31T00:00:00"/>
    <s v="Receipt Accrual"/>
    <s v="6800:Employee Expense"/>
    <n v="895"/>
    <n v="0"/>
    <n v="895"/>
    <x v="0"/>
    <x v="2"/>
    <d v="2023-04-03T14:30:06"/>
  </r>
  <r>
    <s v="Operational Journal: Electric Reliability Council of Texas - 03/31/2023"/>
    <d v="2023-03-31T00:00:00"/>
    <s v="Receipt Accrual"/>
    <s v="6800:Employee Expense"/>
    <n v="895"/>
    <n v="0"/>
    <n v="895"/>
    <x v="0"/>
    <x v="3"/>
    <d v="2023-04-03T14:30:06"/>
  </r>
  <r>
    <s v="Operational Journal: Electric Reliability Council of Texas - 04/01/2023"/>
    <d v="2023-04-01T00:00:00"/>
    <s v="Receipt Accrual"/>
    <s v="6800:Employee Expense"/>
    <n v="0"/>
    <n v="895"/>
    <n v="-895"/>
    <x v="0"/>
    <x v="4"/>
    <d v="2023-04-03T14:30:06"/>
  </r>
  <r>
    <s v="Operational Journal: Electric Reliability Council of Texas - 04/01/2023"/>
    <d v="2023-04-01T00:00:00"/>
    <s v="Receipt Accrual"/>
    <s v="6800:Employee Expense"/>
    <n v="0"/>
    <n v="895"/>
    <n v="-895"/>
    <x v="0"/>
    <x v="5"/>
    <d v="2023-04-03T14:30:06"/>
  </r>
  <r>
    <s v="Operational Journal: Electric Reliability Council of Texas - 04/01/2023"/>
    <d v="2023-04-01T00:00:00"/>
    <s v="Receipt Accrual"/>
    <s v="6800:Employee Expense"/>
    <n v="0"/>
    <n v="895"/>
    <n v="-895"/>
    <x v="0"/>
    <x v="2"/>
    <d v="2023-04-03T14:30:06"/>
  </r>
  <r>
    <s v="Operational Journal: Electric Reliability Council of Texas - 04/01/2023"/>
    <d v="2023-04-01T00:00:00"/>
    <s v="Receipt Accrual"/>
    <s v="6800:Employee Expense"/>
    <n v="0"/>
    <n v="895"/>
    <n v="-895"/>
    <x v="0"/>
    <x v="3"/>
    <d v="2023-04-03T14:30:06"/>
  </r>
  <r>
    <s v="Operational Journal: Electric Reliability Council of Texas - 04/01/2023"/>
    <d v="2023-04-01T00:00:00"/>
    <s v="Procurement Card Transaction Verification"/>
    <s v="6800:Employee Expense"/>
    <n v="36"/>
    <n v="0"/>
    <n v="36"/>
    <x v="0"/>
    <x v="65"/>
    <d v="2023-04-03T22:06:09"/>
  </r>
  <r>
    <s v="Operational Journal: Electric Reliability Council of Texas - 04/01/2023"/>
    <d v="2023-04-01T00:00:00"/>
    <s v="Procurement Card Transaction Verification"/>
    <s v="6800:Employee Expense"/>
    <n v="144"/>
    <n v="0"/>
    <n v="144"/>
    <x v="0"/>
    <x v="66"/>
    <d v="2023-04-03T22:06:09"/>
  </r>
  <r>
    <s v="Operational Journal: Electric Reliability Council of Texas - 04/01/2023"/>
    <d v="2023-04-01T00:00:00"/>
    <s v="Procurement Card Transaction Verification"/>
    <s v="6800:Employee Expense"/>
    <n v="325"/>
    <n v="0"/>
    <n v="325"/>
    <x v="0"/>
    <x v="66"/>
    <d v="2023-04-03T22:07:14"/>
  </r>
  <r>
    <s v="Operational Journal: Electric Reliability Council of Texas - 04/01/2023"/>
    <d v="2023-04-01T00:00:00"/>
    <s v="Procurement Card Transaction Verification"/>
    <s v="6800:Employee Expense"/>
    <n v="325"/>
    <n v="0"/>
    <n v="325"/>
    <x v="0"/>
    <x v="65"/>
    <d v="2023-04-03T22:07:14"/>
  </r>
  <r>
    <s v="Operational Journal: Electric Reliability Council of Texas - 04/01/2023"/>
    <d v="2023-04-01T00:00:00"/>
    <s v="Procurement Card Transaction Verification"/>
    <s v="6800:Employee Expense"/>
    <n v="25"/>
    <n v="0"/>
    <n v="25"/>
    <x v="0"/>
    <x v="66"/>
    <d v="2023-04-03T22:07:43"/>
  </r>
  <r>
    <s v="Operational Journal: Electric Reliability Council of Texas - 04/01/2023"/>
    <d v="2023-04-01T00:00:00"/>
    <s v="Procurement Card Transaction Verification"/>
    <s v="6800:Employee Expense"/>
    <n v="25"/>
    <n v="0"/>
    <n v="25"/>
    <x v="0"/>
    <x v="65"/>
    <d v="2023-04-03T22:07:43"/>
  </r>
  <r>
    <s v="Operational Journal: Electric Reliability Council of Texas - 04/01/2023"/>
    <d v="2023-04-01T00:00:00"/>
    <s v="Procurement Card Transaction Verification"/>
    <s v="6800:Employee Expense"/>
    <n v="350"/>
    <n v="0"/>
    <n v="350"/>
    <x v="0"/>
    <x v="65"/>
    <d v="2023-04-03T22:12:34"/>
  </r>
  <r>
    <s v="Operational Journal: Electric Reliability Council of Texas - 04/01/2023"/>
    <d v="2023-04-01T00:00:00"/>
    <s v="Expense Report"/>
    <s v="6800:Employee Expense"/>
    <n v="290"/>
    <n v="0"/>
    <n v="290"/>
    <x v="0"/>
    <x v="67"/>
    <d v="2023-04-04T09:48:04"/>
  </r>
  <r>
    <s v="Operational Journal: Electric Reliability Council of Texas - 04/03/2023"/>
    <d v="2023-04-03T00:00:00"/>
    <s v="Expense Report"/>
    <s v="6800:Employee Expense"/>
    <n v="25"/>
    <n v="0"/>
    <n v="25"/>
    <x v="0"/>
    <x v="31"/>
    <d v="2023-04-04T10:04:20"/>
  </r>
  <r>
    <s v="Operational Journal: Electric Reliability Council of Texas - 04/03/2023"/>
    <d v="2023-04-03T00:00:00"/>
    <s v="Expense Report"/>
    <s v="6800:Employee Expense"/>
    <n v="1339"/>
    <n v="0"/>
    <n v="1339"/>
    <x v="0"/>
    <x v="31"/>
    <d v="2023-04-04T10:07:43"/>
  </r>
  <r>
    <s v="Operational Journal: Electric Reliability Council of Texas - 04/01/2023"/>
    <d v="2023-04-01T00:00:00"/>
    <s v="Expense Report"/>
    <s v="6800:Employee Expense"/>
    <n v="1519.2"/>
    <n v="0"/>
    <n v="1519.2"/>
    <x v="0"/>
    <x v="31"/>
    <d v="2023-04-04T10:09:29"/>
  </r>
  <r>
    <s v="Operational Journal: Electric Reliability Council of Texas - 04/04/2023"/>
    <d v="2023-04-04T00:00:00"/>
    <s v="Expense Report"/>
    <s v="6800:Employee Expense"/>
    <n v="665.36"/>
    <n v="0"/>
    <n v="665.36"/>
    <x v="0"/>
    <x v="68"/>
    <d v="2023-04-04T14:50:57"/>
  </r>
  <r>
    <s v="Operational Journal: Electric Reliability Council of Texas - 04/04/2023"/>
    <d v="2023-04-04T00:00:00"/>
    <s v="Expense Report"/>
    <s v="6800:Employee Expense"/>
    <n v="59"/>
    <n v="0"/>
    <n v="59"/>
    <x v="0"/>
    <x v="1"/>
    <d v="2023-04-04T15:53:50"/>
  </r>
  <r>
    <s v="Operational Journal: Electric Reliability Council of Texas - 04/04/2023"/>
    <d v="2023-04-04T00:00:00"/>
    <s v="Expense Report"/>
    <s v="6800:Employee Expense"/>
    <n v="2695"/>
    <n v="0"/>
    <n v="2695"/>
    <x v="0"/>
    <x v="69"/>
    <d v="2023-04-04T15:59:31"/>
  </r>
  <r>
    <s v="Operational Journal: Electric Reliability Council of Texas - 04/01/2023"/>
    <d v="2023-04-01T00:00:00"/>
    <s v="Procurement Card Transaction Verification"/>
    <s v="6800:Employee Expense"/>
    <n v="350"/>
    <n v="0"/>
    <n v="350"/>
    <x v="0"/>
    <x v="66"/>
    <d v="2023-04-04T17:02:57"/>
  </r>
  <r>
    <s v="Operational Journal: Electric Reliability Council of Texas - 04/01/2023"/>
    <d v="2023-04-01T00:00:00"/>
    <s v="Supplier Invoice"/>
    <s v="6400:Outside Services/Studies"/>
    <n v="75"/>
    <n v="0"/>
    <n v="75"/>
    <x v="2"/>
    <x v="33"/>
    <d v="2023-04-04T19:21:29"/>
  </r>
  <r>
    <s v="Operational Journal: Electric Reliability Council of Texas - 04/01/2023"/>
    <d v="2023-04-01T00:00:00"/>
    <s v="Supplier Invoice"/>
    <s v="6400:Outside Services/Studies"/>
    <n v="750"/>
    <n v="0"/>
    <n v="750"/>
    <x v="2"/>
    <x v="70"/>
    <d v="2023-04-05T08:55:55"/>
  </r>
  <r>
    <s v="Operational Journal: Electric Reliability Council of Texas - 04/03/2023"/>
    <d v="2023-04-03T00:00:00"/>
    <s v="Expense Report"/>
    <s v="6800:Employee Expense"/>
    <n v="535.53"/>
    <n v="0"/>
    <n v="535.53"/>
    <x v="0"/>
    <x v="31"/>
    <d v="2023-04-05T10:32:29"/>
  </r>
  <r>
    <s v="Operational Journal: Electric Reliability Council of Texas - 05/01/2023"/>
    <d v="2023-05-01T00:00:00"/>
    <s v="Prepaid Spend Amortization"/>
    <s v="6400:Outside Services/Studies"/>
    <n v="20416.66"/>
    <n v="0"/>
    <n v="20416.66"/>
    <x v="2"/>
    <x v="15"/>
    <d v="2023-04-05T11:13:41"/>
  </r>
  <r>
    <s v="Operational Journal: Electric Reliability Council of Texas - 04/01/2023"/>
    <d v="2023-04-01T00:00:00"/>
    <s v="Prepaid Spend Amortization"/>
    <s v="6400:Outside Services/Studies"/>
    <n v="20416.669999999998"/>
    <n v="0"/>
    <n v="20416.669999999998"/>
    <x v="2"/>
    <x v="15"/>
    <d v="2023-04-05T11:13:41"/>
  </r>
  <r>
    <s v="Operational Journal: Electric Reliability Council of Texas - 03/01/2023"/>
    <d v="2023-03-01T00:00:00"/>
    <s v="Prepaid Spend Amortization"/>
    <s v="6400:Outside Services/Studies"/>
    <n v="20416.669999999998"/>
    <n v="0"/>
    <n v="20416.669999999998"/>
    <x v="2"/>
    <x v="15"/>
    <d v="2023-04-05T11:13:41"/>
  </r>
  <r>
    <s v="Operational Journal: Electric Reliability Council of Texas - 04/05/2023"/>
    <d v="2023-04-05T00:00:00"/>
    <s v="Expense Report"/>
    <s v="6800:Employee Expense"/>
    <n v="675"/>
    <n v="0"/>
    <n v="675"/>
    <x v="0"/>
    <x v="56"/>
    <d v="2023-04-06T09:00:08"/>
  </r>
  <r>
    <s v="Operational Journal: Electric Reliability Council of Texas - 04/04/2023"/>
    <d v="2023-04-04T00:00:00"/>
    <s v="Expense Report"/>
    <s v="6800:Employee Expense"/>
    <n v="1749"/>
    <n v="0"/>
    <n v="1749"/>
    <x v="0"/>
    <x v="31"/>
    <d v="2023-04-06T15:48:34"/>
  </r>
  <r>
    <s v="Operational Journal: Electric Reliability Council of Texas - 04/06/2023"/>
    <d v="2023-04-06T00:00:00"/>
    <s v="Expense Report"/>
    <s v="6800:Employee Expense"/>
    <n v="20"/>
    <n v="0"/>
    <n v="20"/>
    <x v="0"/>
    <x v="1"/>
    <d v="2023-04-06T16:00:44"/>
  </r>
  <r>
    <s v="Operational Journal: Electric Reliability Council of Texas - 04/06/2023"/>
    <d v="2023-04-06T00:00:00"/>
    <s v="Expense Report"/>
    <s v="6800:Employee Expense"/>
    <n v="735"/>
    <n v="0"/>
    <n v="735"/>
    <x v="0"/>
    <x v="71"/>
    <d v="2023-04-06T16:04:27"/>
  </r>
  <r>
    <s v="Operational Journal: Electric Reliability Council of Texas - 04/04/2023"/>
    <d v="2023-04-04T00:00:00"/>
    <s v="Expense Report"/>
    <s v="6800:Employee Expense"/>
    <n v="675"/>
    <n v="0"/>
    <n v="675"/>
    <x v="0"/>
    <x v="58"/>
    <d v="2023-04-06T16:28:26"/>
  </r>
  <r>
    <s v="Operational Journal: Electric Reliability Council of Texas - 04/01/2023"/>
    <d v="2023-04-01T00:00:00"/>
    <s v="Expense Report"/>
    <s v="6800:Employee Expense"/>
    <n v="1098"/>
    <n v="0"/>
    <n v="1098"/>
    <x v="0"/>
    <x v="9"/>
    <d v="2023-04-07T11:46:52"/>
  </r>
  <r>
    <s v="Operational Journal: Electric Reliability Council of Texas - 04/01/2023"/>
    <d v="2023-04-01T00:00:00"/>
    <s v="Expense Report"/>
    <s v="6800:Employee Expense"/>
    <n v="2045"/>
    <n v="0"/>
    <n v="2045"/>
    <x v="0"/>
    <x v="72"/>
    <d v="2023-04-10T09:56:22"/>
  </r>
  <r>
    <s v="Operational Journal: Electric Reliability Council of Texas - 04/01/2023"/>
    <d v="2023-04-01T00:00:00"/>
    <s v="Expense Report"/>
    <s v="6800:Employee Expense"/>
    <n v="200.4"/>
    <n v="0"/>
    <n v="200.4"/>
    <x v="0"/>
    <x v="72"/>
    <d v="2023-04-10T09:56:22"/>
  </r>
  <r>
    <s v="Operational Journal: Electric Reliability Council of Texas - 04/07/2023"/>
    <d v="2023-04-07T00:00:00"/>
    <s v="Expense Report"/>
    <s v="6800:Employee Expense"/>
    <n v="290"/>
    <n v="0"/>
    <n v="290"/>
    <x v="0"/>
    <x v="70"/>
    <d v="2023-04-10T10:35:51"/>
  </r>
  <r>
    <s v="Operational Journal: Electric Reliability Council of Texas - 04/10/2023"/>
    <d v="2023-04-10T00:00:00"/>
    <s v="Expense Report"/>
    <s v="6800:Employee Expense"/>
    <n v="1695"/>
    <n v="0"/>
    <n v="1695"/>
    <x v="0"/>
    <x v="73"/>
    <d v="2023-04-10T14:38:21"/>
  </r>
  <r>
    <s v="Operational Journal: Electric Reliability Council of Texas - 04/07/2023"/>
    <d v="2023-04-07T00:00:00"/>
    <s v="Expense Report"/>
    <s v="6800:Employee Expense"/>
    <n v="290"/>
    <n v="0"/>
    <n v="290"/>
    <x v="0"/>
    <x v="67"/>
    <d v="2023-04-10T16:56:26"/>
  </r>
  <r>
    <s v="Operational Journal: Electric Reliability Council of Texas - 04/05/2023"/>
    <d v="2023-04-05T00:00:00"/>
    <s v="Expense Report"/>
    <s v="6800:Employee Expense"/>
    <n v="500"/>
    <n v="0"/>
    <n v="500"/>
    <x v="0"/>
    <x v="21"/>
    <d v="2023-04-10T17:01:58"/>
  </r>
  <r>
    <s v="Operational Journal: Electric Reliability Council of Texas - 04/10/2023"/>
    <d v="2023-04-10T00:00:00"/>
    <s v="Expense Report"/>
    <s v="6800:Employee Expense"/>
    <n v="6990"/>
    <n v="0"/>
    <n v="6990"/>
    <x v="0"/>
    <x v="74"/>
    <d v="2023-04-11T13:42:11"/>
  </r>
  <r>
    <s v="Operational Journal: Electric Reliability Council of Texas - 04/11/2023"/>
    <d v="2023-04-11T00:00:00"/>
    <s v="Expense Report"/>
    <s v="6800:Employee Expense"/>
    <n v="395"/>
    <n v="0"/>
    <n v="395"/>
    <x v="0"/>
    <x v="75"/>
    <d v="2023-04-11T14:29:06"/>
  </r>
  <r>
    <s v="Operational Journal: Electric Reliability Council of Texas - 04/06/2023"/>
    <d v="2023-04-06T00:00:00"/>
    <s v="Expense Report"/>
    <s v="6800:Employee Expense"/>
    <n v="290"/>
    <n v="0"/>
    <n v="290"/>
    <x v="0"/>
    <x v="67"/>
    <d v="2023-04-11T17:14:03"/>
  </r>
  <r>
    <s v="Operational Journal: Electric Reliability Council of Texas - 04/12/2023"/>
    <d v="2023-04-12T00:00:00"/>
    <s v="Expense Report"/>
    <s v="6800:Employee Expense"/>
    <n v="988"/>
    <n v="0"/>
    <n v="988"/>
    <x v="0"/>
    <x v="76"/>
    <d v="2023-04-12T15:22:31"/>
  </r>
  <r>
    <s v="Operational Journal: Electric Reliability Council of Texas - 04/12/2023"/>
    <d v="2023-04-12T00:00:00"/>
    <s v="Supplier Invoice"/>
    <s v="6400:Outside Services/Studies"/>
    <n v="115"/>
    <n v="0"/>
    <n v="115"/>
    <x v="2"/>
    <x v="33"/>
    <d v="2023-04-13T09:21:37"/>
  </r>
  <r>
    <s v="Operational Journal: Electric Reliability Council of Texas - 04/09/2023"/>
    <d v="2023-04-09T00:00:00"/>
    <s v="Expense Report"/>
    <s v="6800:Employee Expense"/>
    <n v="3195"/>
    <n v="0"/>
    <n v="3195"/>
    <x v="0"/>
    <x v="72"/>
    <d v="2023-04-13T13:37:12"/>
  </r>
  <r>
    <s v="Operational Journal: Electric Reliability Council of Texas - 04/13/2023"/>
    <d v="2023-04-13T00:00:00"/>
    <s v="Expense Report"/>
    <s v="6800:Employee Expense"/>
    <n v="8624"/>
    <n v="0"/>
    <n v="8624"/>
    <x v="0"/>
    <x v="28"/>
    <d v="2023-04-13T13:39:52"/>
  </r>
  <r>
    <s v="Operational Journal: Electric Reliability Council of Texas - 04/13/2023"/>
    <d v="2023-04-13T00:00:00"/>
    <s v="Expense Report"/>
    <s v="6800:Employee Expense"/>
    <n v="675"/>
    <n v="0"/>
    <n v="675"/>
    <x v="0"/>
    <x v="58"/>
    <d v="2023-04-13T13:40:43"/>
  </r>
  <r>
    <s v="Operational Journal: Electric Reliability Council of Texas - 04/12/2023"/>
    <d v="2023-04-12T00:00:00"/>
    <s v="Procurement Card Transaction Verification"/>
    <s v="7900:Other Expense"/>
    <n v="472.5"/>
    <n v="0"/>
    <n v="472.5"/>
    <x v="1"/>
    <x v="17"/>
    <d v="2023-04-14T14:14:45"/>
  </r>
  <r>
    <s v="Operational Journal: Electric Reliability Council of Texas - 04/04/2023"/>
    <d v="2023-04-04T00:00:00"/>
    <s v="Expense Report"/>
    <s v="6800:Employee Expense"/>
    <n v="675"/>
    <n v="0"/>
    <n v="675"/>
    <x v="0"/>
    <x v="58"/>
    <d v="2023-04-14T15:46:01"/>
  </r>
  <r>
    <s v="Operational Journal: Electric Reliability Council of Texas - 04/17/2023"/>
    <d v="2023-04-17T00:00:00"/>
    <s v="Expense Report"/>
    <s v="6800:Employee Expense"/>
    <n v="1899"/>
    <n v="0"/>
    <n v="1899"/>
    <x v="0"/>
    <x v="77"/>
    <d v="2023-04-18T11:49:02"/>
  </r>
  <r>
    <s v="Operational Journal: Electric Reliability Council of Texas - 04/18/2023"/>
    <d v="2023-04-18T00:00:00"/>
    <s v="Expense Report"/>
    <s v="6800:Employee Expense"/>
    <n v="2700"/>
    <n v="0"/>
    <n v="2700"/>
    <x v="0"/>
    <x v="78"/>
    <d v="2023-04-18T17:08:58"/>
  </r>
  <r>
    <s v="Operational Journal: Electric Reliability Council of Texas - 04/01/2023"/>
    <d v="2023-04-01T00:00:00"/>
    <s v="Procurement Card Transaction Verification"/>
    <s v="6800:Employee Expense"/>
    <n v="108"/>
    <n v="0"/>
    <n v="108"/>
    <x v="0"/>
    <x v="52"/>
    <d v="2023-04-19T16:42:04"/>
  </r>
  <r>
    <s v="Operational Journal: Electric Reliability Council of Texas - 04/01/2023"/>
    <d v="2023-04-01T00:00:00"/>
    <s v="Procurement Card Transaction Verification"/>
    <s v="6800:Employee Expense"/>
    <n v="84"/>
    <n v="0"/>
    <n v="84"/>
    <x v="0"/>
    <x v="52"/>
    <d v="2023-04-19T16:42:04"/>
  </r>
  <r>
    <s v="Operational Journal: Electric Reliability Council of Texas - 04/01/2023"/>
    <d v="2023-04-01T00:00:00"/>
    <s v="Procurement Card Transaction Verification"/>
    <s v="6800:Employee Expense"/>
    <n v="3300"/>
    <n v="0"/>
    <n v="3300"/>
    <x v="0"/>
    <x v="2"/>
    <d v="2023-04-19T17:04:28"/>
  </r>
  <r>
    <s v="Operational Journal: Electric Reliability Council of Texas - 04/01/2023"/>
    <d v="2023-04-01T00:00:00"/>
    <s v="Procurement Card Transaction Verification"/>
    <s v="6800:Employee Expense"/>
    <n v="205"/>
    <n v="0"/>
    <n v="205"/>
    <x v="0"/>
    <x v="30"/>
    <d v="2023-04-19T19:16:40"/>
  </r>
  <r>
    <s v="Operational Journal: Electric Reliability Council of Texas - 04/01/2023"/>
    <d v="2023-04-01T00:00:00"/>
    <s v="Procurement Card Transaction Verification"/>
    <s v="6800:Employee Expense"/>
    <n v="205"/>
    <n v="0"/>
    <n v="205"/>
    <x v="0"/>
    <x v="79"/>
    <d v="2023-04-19T19:16:40"/>
  </r>
  <r>
    <s v="Operational Journal: Electric Reliability Council of Texas - 04/01/2023"/>
    <d v="2023-04-01T00:00:00"/>
    <s v="Procurement Card Transaction Verification"/>
    <s v="6800:Employee Expense"/>
    <n v="205"/>
    <n v="0"/>
    <n v="205"/>
    <x v="0"/>
    <x v="80"/>
    <d v="2023-04-19T19:16:40"/>
  </r>
  <r>
    <s v="Operational Journal: Electric Reliability Council of Texas - 04/01/2023"/>
    <d v="2023-04-01T00:00:00"/>
    <s v="Procurement Card Transaction Verification"/>
    <s v="6800:Employee Expense"/>
    <n v="205"/>
    <n v="0"/>
    <n v="205"/>
    <x v="0"/>
    <x v="81"/>
    <d v="2023-04-19T19:16:40"/>
  </r>
  <r>
    <s v="Operational Journal: Electric Reliability Council of Texas - 04/01/2023"/>
    <d v="2023-04-01T00:00:00"/>
    <s v="Procurement Card Transaction Verification"/>
    <s v="7900:Other Expense"/>
    <n v="472.5"/>
    <n v="0"/>
    <n v="472.5"/>
    <x v="1"/>
    <x v="17"/>
    <d v="2023-04-19T20:47:09"/>
  </r>
  <r>
    <s v="Operational Journal: Electric Reliability Council of Texas - 04/19/2023"/>
    <d v="2023-04-19T00:00:00"/>
    <s v="Expense Report"/>
    <s v="6800:Employee Expense"/>
    <n v="1980.75"/>
    <n v="0"/>
    <n v="1980.75"/>
    <x v="0"/>
    <x v="9"/>
    <d v="2023-04-20T10:08:36"/>
  </r>
  <r>
    <s v="Operational Journal: Electric Reliability Council of Texas - 04/19/2023"/>
    <d v="2023-04-19T00:00:00"/>
    <s v="Procurement Card Transaction Verification"/>
    <s v="7900:Other Expense"/>
    <n v="179.8"/>
    <n v="0"/>
    <n v="179.8"/>
    <x v="4"/>
    <x v="82"/>
    <d v="2023-04-20T14:04:29"/>
  </r>
  <r>
    <s v="Operational Journal: Electric Reliability Council of Texas - 04/01/2023"/>
    <d v="2023-04-01T00:00:00"/>
    <s v="Expense Report"/>
    <s v="6800:Employee Expense"/>
    <n v="25"/>
    <n v="0"/>
    <n v="25"/>
    <x v="0"/>
    <x v="56"/>
    <d v="2023-04-24T15:06:59"/>
  </r>
  <r>
    <s v="Operational Journal: Electric Reliability Council of Texas - 04/18/2023"/>
    <d v="2023-04-18T00:00:00"/>
    <s v="Expense Report"/>
    <s v="6800:Employee Expense"/>
    <n v="612.95000000000005"/>
    <n v="0"/>
    <n v="612.95000000000005"/>
    <x v="0"/>
    <x v="1"/>
    <d v="2023-04-24T15:07:14"/>
  </r>
  <r>
    <s v="Operational Journal: Electric Reliability Council of Texas - 04/24/2023"/>
    <d v="2023-04-24T00:00:00"/>
    <s v="Expense Report"/>
    <s v="6800:Employee Expense"/>
    <n v="1695"/>
    <n v="0"/>
    <n v="1695"/>
    <x v="0"/>
    <x v="37"/>
    <d v="2023-04-24T15:07:57"/>
  </r>
  <r>
    <s v="Operational Journal: Electric Reliability Council of Texas - 04/21/2023"/>
    <d v="2023-04-21T00:00:00"/>
    <s v="Expense Report"/>
    <s v="6800:Employee Expense"/>
    <n v="290"/>
    <n v="0"/>
    <n v="290"/>
    <x v="0"/>
    <x v="67"/>
    <d v="2023-04-24T15:10:46"/>
  </r>
  <r>
    <s v="Operational Journal: Electric Reliability Council of Texas - 04/19/2023"/>
    <d v="2023-04-19T00:00:00"/>
    <s v="Supplier Invoice"/>
    <s v="6400:Outside Services/Studies"/>
    <n v="130"/>
    <n v="0"/>
    <n v="130"/>
    <x v="2"/>
    <x v="33"/>
    <d v="2023-04-25T10:23:01"/>
  </r>
  <r>
    <s v="Operational Journal: Electric Reliability Council of Texas - 04/01/2023"/>
    <d v="2023-04-01T00:00:00"/>
    <s v="Expense Report"/>
    <s v="6800:Employee Expense"/>
    <n v="395"/>
    <n v="0"/>
    <n v="395"/>
    <x v="0"/>
    <x v="21"/>
    <d v="2023-04-25T14:20:54"/>
  </r>
  <r>
    <s v="Operational Journal: Electric Reliability Council of Texas - 04/24/2023"/>
    <d v="2023-04-24T00:00:00"/>
    <s v="Expense Report"/>
    <s v="6800:Employee Expense"/>
    <n v="350"/>
    <n v="0"/>
    <n v="350"/>
    <x v="0"/>
    <x v="83"/>
    <d v="2023-04-27T13:22:36"/>
  </r>
  <r>
    <s v="Operational Journal: Electric Reliability Council of Texas - 04/27/2023"/>
    <d v="2023-04-27T00:00:00"/>
    <s v="Expense Report"/>
    <s v="6800:Employee Expense"/>
    <n v="1295"/>
    <n v="0"/>
    <n v="1295"/>
    <x v="0"/>
    <x v="84"/>
    <d v="2023-04-27T13:22:53"/>
  </r>
  <r>
    <s v="Operational Journal: Electric Reliability Council of Texas - 04/27/2023"/>
    <d v="2023-04-27T00:00:00"/>
    <s v="Procurement Card Transaction Verification"/>
    <s v="7900:Other Expense"/>
    <n v="567.38"/>
    <n v="0"/>
    <n v="567.38"/>
    <x v="4"/>
    <x v="85"/>
    <d v="2023-04-28T08:36:30"/>
  </r>
  <r>
    <s v="Operational Journal: Electric Reliability Council of Texas - 04/20/2023"/>
    <d v="2023-04-20T00:00:00"/>
    <s v="Procurement Card Transaction Verification"/>
    <s v="6800:Employee Expense"/>
    <n v="1.48"/>
    <n v="0"/>
    <n v="1.48"/>
    <x v="0"/>
    <x v="25"/>
    <d v="2023-04-28T09:21:44"/>
  </r>
  <r>
    <s v="Operational Journal: Electric Reliability Council of Texas - 04/20/2023"/>
    <d v="2023-04-20T00:00:00"/>
    <s v="Procurement Card Transaction Verification"/>
    <s v="6800:Employee Expense"/>
    <n v="55"/>
    <n v="0"/>
    <n v="55"/>
    <x v="0"/>
    <x v="25"/>
    <d v="2023-04-28T09:21:44"/>
  </r>
  <r>
    <s v="Operational Journal: Electric Reliability Council of Texas - 04/20/2023"/>
    <d v="2023-04-20T00:00:00"/>
    <s v="Procurement Card Transaction Verification"/>
    <s v="6800:Employee Expense"/>
    <n v="97.43"/>
    <n v="0"/>
    <n v="97.43"/>
    <x v="0"/>
    <x v="86"/>
    <d v="2023-04-28T09:21:44"/>
  </r>
  <r>
    <s v="Operational Journal: Electric Reliability Council of Texas - 04/27/2023"/>
    <d v="2023-04-27T00:00:00"/>
    <s v="Procurement Card Transaction Verification"/>
    <s v="7900:Other Expense"/>
    <n v="569.38"/>
    <n v="0"/>
    <n v="569.38"/>
    <x v="4"/>
    <x v="85"/>
    <d v="2023-04-28T09:47:36"/>
  </r>
  <r>
    <s v="Operational Journal: Electric Reliability Council of Texas - 04/27/2023"/>
    <d v="2023-04-27T00:00:00"/>
    <s v="Expense Report"/>
    <s v="6800:Employee Expense"/>
    <n v="695"/>
    <n v="0"/>
    <n v="695"/>
    <x v="0"/>
    <x v="87"/>
    <d v="2023-04-28T13:39:18"/>
  </r>
  <r>
    <s v="Operational Journal: Electric Reliability Council of Texas - 04/28/2023"/>
    <d v="2023-04-28T00:00:00"/>
    <s v="Expense Report"/>
    <s v="6800:Employee Expense"/>
    <n v="849"/>
    <n v="0"/>
    <n v="849"/>
    <x v="0"/>
    <x v="88"/>
    <d v="2023-04-28T13:39:33"/>
  </r>
  <r>
    <s v="Operational Journal: Electric Reliability Council of Texas - 04/28/2023"/>
    <d v="2023-04-28T00:00:00"/>
    <s v="Expense Report"/>
    <s v="6800:Employee Expense"/>
    <n v="675"/>
    <n v="0"/>
    <n v="675"/>
    <x v="0"/>
    <x v="58"/>
    <d v="2023-04-28T15:52:11"/>
  </r>
  <r>
    <s v="Operational Journal: Electric Reliability Council of Texas - 04/24/2023"/>
    <d v="2023-04-24T00:00:00"/>
    <s v="Expense Report"/>
    <s v="6800:Employee Expense"/>
    <n v="395"/>
    <n v="0"/>
    <n v="395"/>
    <x v="0"/>
    <x v="89"/>
    <d v="2023-05-01T10:03:33"/>
  </r>
  <r>
    <s v="Operational Journal: Electric Reliability Council of Texas - 04/30/2023"/>
    <d v="2023-04-30T00:00:00"/>
    <s v="Receipt Accrual"/>
    <s v="6800:Employee Expense"/>
    <n v="895"/>
    <n v="0"/>
    <n v="895"/>
    <x v="0"/>
    <x v="3"/>
    <d v="2023-05-01T14:30:18"/>
  </r>
  <r>
    <s v="Operational Journal: Electric Reliability Council of Texas - 04/30/2023"/>
    <d v="2023-04-30T00:00:00"/>
    <s v="Receipt Accrual"/>
    <s v="6800:Employee Expense"/>
    <n v="895"/>
    <n v="0"/>
    <n v="895"/>
    <x v="0"/>
    <x v="4"/>
    <d v="2023-05-01T14:30:18"/>
  </r>
  <r>
    <s v="Operational Journal: Electric Reliability Council of Texas - 04/30/2023"/>
    <d v="2023-04-30T00:00:00"/>
    <s v="Receipt Accrual"/>
    <s v="6800:Employee Expense"/>
    <n v="895"/>
    <n v="0"/>
    <n v="895"/>
    <x v="0"/>
    <x v="5"/>
    <d v="2023-05-01T14:30:18"/>
  </r>
  <r>
    <s v="Operational Journal: Electric Reliability Council of Texas - 04/30/2023"/>
    <d v="2023-04-30T00:00:00"/>
    <s v="Receipt Accrual"/>
    <s v="6800:Employee Expense"/>
    <n v="895"/>
    <n v="0"/>
    <n v="895"/>
    <x v="0"/>
    <x v="2"/>
    <d v="2023-05-01T14:30:18"/>
  </r>
  <r>
    <s v="Operational Journal: Electric Reliability Council of Texas - 05/01/2023"/>
    <d v="2023-05-01T00:00:00"/>
    <s v="Receipt Accrual"/>
    <s v="6800:Employee Expense"/>
    <n v="0"/>
    <n v="895"/>
    <n v="-895"/>
    <x v="0"/>
    <x v="3"/>
    <d v="2023-05-01T14:30:18"/>
  </r>
  <r>
    <s v="Operational Journal: Electric Reliability Council of Texas - 05/01/2023"/>
    <d v="2023-05-01T00:00:00"/>
    <s v="Receipt Accrual"/>
    <s v="6800:Employee Expense"/>
    <n v="0"/>
    <n v="895"/>
    <n v="-895"/>
    <x v="0"/>
    <x v="4"/>
    <d v="2023-05-01T14:30:18"/>
  </r>
  <r>
    <s v="Operational Journal: Electric Reliability Council of Texas - 05/01/2023"/>
    <d v="2023-05-01T00:00:00"/>
    <s v="Receipt Accrual"/>
    <s v="6800:Employee Expense"/>
    <n v="0"/>
    <n v="895"/>
    <n v="-895"/>
    <x v="0"/>
    <x v="5"/>
    <d v="2023-05-01T14:30:18"/>
  </r>
  <r>
    <s v="Operational Journal: Electric Reliability Council of Texas - 05/01/2023"/>
    <d v="2023-05-01T00:00:00"/>
    <s v="Receipt Accrual"/>
    <s v="6800:Employee Expense"/>
    <n v="0"/>
    <n v="895"/>
    <n v="-895"/>
    <x v="0"/>
    <x v="2"/>
    <d v="2023-05-01T14:30:18"/>
  </r>
  <r>
    <s v="Operational Journal: Electric Reliability Council of Texas - 04/30/2023"/>
    <d v="2023-04-30T00:00:00"/>
    <s v="Receipt Accrual"/>
    <s v="6800:Employee Expense"/>
    <n v="1354.46"/>
    <n v="0"/>
    <n v="1354.46"/>
    <x v="0"/>
    <x v="90"/>
    <d v="2023-05-01T14:30:18"/>
  </r>
  <r>
    <s v="Operational Journal: Electric Reliability Council of Texas - 04/30/2023"/>
    <d v="2023-04-30T00:00:00"/>
    <s v="Receipt Accrual"/>
    <s v="6800:Employee Expense"/>
    <n v="1578.89"/>
    <n v="0"/>
    <n v="1578.89"/>
    <x v="0"/>
    <x v="2"/>
    <d v="2023-05-01T14:30:18"/>
  </r>
  <r>
    <s v="Operational Journal: Electric Reliability Council of Texas - 05/01/2023"/>
    <d v="2023-05-01T00:00:00"/>
    <s v="Receipt Accrual"/>
    <s v="6800:Employee Expense"/>
    <n v="0"/>
    <n v="1354.46"/>
    <n v="-1354.46"/>
    <x v="0"/>
    <x v="90"/>
    <d v="2023-05-01T14:30:18"/>
  </r>
  <r>
    <s v="Operational Journal: Electric Reliability Council of Texas - 05/01/2023"/>
    <d v="2023-05-01T00:00:00"/>
    <s v="Receipt Accrual"/>
    <s v="6800:Employee Expense"/>
    <n v="0"/>
    <n v="1578.89"/>
    <n v="-1578.89"/>
    <x v="0"/>
    <x v="2"/>
    <d v="2023-05-01T14:30:18"/>
  </r>
  <r>
    <s v="Operational Journal: Electric Reliability Council of Texas - 04/30/2023"/>
    <d v="2023-04-30T00:00:00"/>
    <s v="Receipt Accrual"/>
    <s v="7900:Other Expense"/>
    <n v="41.98"/>
    <n v="0"/>
    <n v="41.98"/>
    <x v="1"/>
    <x v="17"/>
    <d v="2023-05-01T14:30:21"/>
  </r>
  <r>
    <s v="Operational Journal: Electric Reliability Council of Texas - 04/30/2023"/>
    <d v="2023-04-30T00:00:00"/>
    <s v="Receipt Accrual"/>
    <s v="7900:Other Expense"/>
    <n v="8.25"/>
    <n v="0"/>
    <n v="8.25"/>
    <x v="1"/>
    <x v="17"/>
    <d v="2023-05-01T14:30:21"/>
  </r>
  <r>
    <s v="Operational Journal: Electric Reliability Council of Texas - 05/01/2023"/>
    <d v="2023-05-01T00:00:00"/>
    <s v="Receipt Accrual"/>
    <s v="7900:Other Expense"/>
    <n v="0"/>
    <n v="41.98"/>
    <n v="-41.98"/>
    <x v="1"/>
    <x v="17"/>
    <d v="2023-05-01T14:30:21"/>
  </r>
  <r>
    <s v="Operational Journal: Electric Reliability Council of Texas - 05/01/2023"/>
    <d v="2023-05-01T00:00:00"/>
    <s v="Receipt Accrual"/>
    <s v="7900:Other Expense"/>
    <n v="0"/>
    <n v="8.25"/>
    <n v="-8.25"/>
    <x v="1"/>
    <x v="17"/>
    <d v="2023-05-01T14:30:21"/>
  </r>
  <r>
    <s v="Operational Journal: Electric Reliability Council of Texas - 05/01/2023"/>
    <d v="2023-05-01T00:00:00"/>
    <s v="Expense Report"/>
    <s v="6800:Employee Expense"/>
    <n v="430"/>
    <n v="0"/>
    <n v="430"/>
    <x v="0"/>
    <x v="91"/>
    <d v="2023-05-02T09:10:31"/>
  </r>
  <r>
    <s v="Operational Journal: Electric Reliability Council of Texas - 05/01/2023"/>
    <d v="2023-05-01T00:00:00"/>
    <s v="Expense Report"/>
    <s v="6800:Employee Expense"/>
    <n v="290"/>
    <n v="0"/>
    <n v="290"/>
    <x v="0"/>
    <x v="1"/>
    <d v="2023-05-02T09:12:31"/>
  </r>
  <r>
    <s v="Operational Journal: Electric Reliability Council of Texas - 05/02/2023"/>
    <d v="2023-05-02T00:00:00"/>
    <s v="Expense Report"/>
    <s v="6800:Employee Expense"/>
    <n v="350"/>
    <n v="0"/>
    <n v="350"/>
    <x v="0"/>
    <x v="71"/>
    <d v="2023-05-03T09:30:56"/>
  </r>
  <r>
    <s v="Operational Journal: Electric Reliability Council of Texas - 05/01/2023"/>
    <d v="2023-05-01T00:00:00"/>
    <s v="Supplier Invoice"/>
    <s v="7900:Other Expense"/>
    <n v="8230"/>
    <n v="0"/>
    <n v="8230"/>
    <x v="1"/>
    <x v="17"/>
    <d v="2023-05-03T11:13:18"/>
  </r>
  <r>
    <s v="Operational Journal: Electric Reliability Council of Texas - 05/01/2023"/>
    <d v="2023-05-01T00:00:00"/>
    <s v="Supplier Invoice"/>
    <s v="7900:Other Expense"/>
    <n v="47.77"/>
    <n v="0"/>
    <n v="47.77"/>
    <x v="1"/>
    <x v="17"/>
    <d v="2023-05-04T11:55:16"/>
  </r>
  <r>
    <s v="Operational Journal: Electric Reliability Council of Texas - 05/01/2023"/>
    <d v="2023-05-01T00:00:00"/>
    <s v="Supplier Invoice"/>
    <s v="7900:Other Expense"/>
    <n v="9.39"/>
    <n v="0"/>
    <n v="9.39"/>
    <x v="1"/>
    <x v="17"/>
    <d v="2023-05-04T11:55:16"/>
  </r>
  <r>
    <s v="Operational Journal: Electric Reliability Council of Texas - 05/04/2023"/>
    <d v="2023-05-04T00:00:00"/>
    <s v="Expense Report"/>
    <s v="6800:Employee Expense"/>
    <n v="795"/>
    <n v="0"/>
    <n v="795"/>
    <x v="0"/>
    <x v="47"/>
    <d v="2023-05-05T10:11:33"/>
  </r>
  <r>
    <s v="Operational Journal: Electric Reliability Council of Texas - 05/03/2023"/>
    <d v="2023-05-03T00:00:00"/>
    <s v="Expense Report"/>
    <s v="6800:Employee Expense"/>
    <n v="395"/>
    <n v="0"/>
    <n v="395"/>
    <x v="0"/>
    <x v="82"/>
    <d v="2023-05-08T08:47:37"/>
  </r>
  <r>
    <s v="Operational Journal: Electric Reliability Council of Texas - 05/07/2023"/>
    <d v="2023-05-07T00:00:00"/>
    <s v="Expense Report"/>
    <s v="6800:Employee Expense"/>
    <n v="1608"/>
    <n v="0"/>
    <n v="1608"/>
    <x v="0"/>
    <x v="92"/>
    <d v="2023-05-08T14:23:58"/>
  </r>
  <r>
    <s v="Operational Journal: Electric Reliability Council of Texas - 05/04/2023"/>
    <d v="2023-05-04T00:00:00"/>
    <s v="Procurement Card Transaction Verification"/>
    <s v="6800:Employee Expense"/>
    <n v="695"/>
    <n v="0"/>
    <n v="695"/>
    <x v="0"/>
    <x v="93"/>
    <d v="2023-05-09T08:16:50"/>
  </r>
  <r>
    <s v="Operational Journal: Electric Reliability Council of Texas - 05/05/2023"/>
    <d v="2023-05-05T00:00:00"/>
    <s v="Expense Report"/>
    <s v="6800:Employee Expense"/>
    <n v="290"/>
    <n v="0"/>
    <n v="290"/>
    <x v="0"/>
    <x v="94"/>
    <d v="2023-05-09T09:40:42"/>
  </r>
  <r>
    <s v="Operational Journal: Electric Reliability Council of Texas - 05/04/2023"/>
    <d v="2023-05-04T00:00:00"/>
    <s v="Expense Report"/>
    <s v="6800:Employee Expense"/>
    <n v="1995"/>
    <n v="0"/>
    <n v="1995"/>
    <x v="0"/>
    <x v="37"/>
    <d v="2023-05-09T13:57:34"/>
  </r>
  <r>
    <s v="Operational Journal: Electric Reliability Council of Texas - 05/01/2023"/>
    <d v="2023-05-01T00:00:00"/>
    <s v="Procurement Card Transaction Verification"/>
    <s v="7900:Other Expense"/>
    <n v="3500"/>
    <n v="0"/>
    <n v="3500"/>
    <x v="1"/>
    <x v="17"/>
    <d v="2023-05-09T21:09:14"/>
  </r>
  <r>
    <s v="Operational Journal: Electric Reliability Council of Texas - 05/01/2023"/>
    <d v="2023-05-01T00:00:00"/>
    <s v="Procurement Card Transaction Verification"/>
    <s v="7900:Other Expense"/>
    <n v="216.5"/>
    <n v="0"/>
    <n v="216.5"/>
    <x v="1"/>
    <x v="17"/>
    <d v="2023-05-09T21:10:12"/>
  </r>
  <r>
    <s v="Operational Journal: Electric Reliability Council of Texas - 05/01/2023"/>
    <d v="2023-05-01T00:00:00"/>
    <s v="Procurement Card Transaction Verification"/>
    <s v="7900:Other Expense"/>
    <n v="392.24"/>
    <n v="0"/>
    <n v="392.24"/>
    <x v="1"/>
    <x v="17"/>
    <d v="2023-05-09T21:18:51"/>
  </r>
  <r>
    <s v="Operational Journal: Electric Reliability Council of Texas - 05/01/2023"/>
    <d v="2023-05-01T00:00:00"/>
    <s v="Supplier Invoice"/>
    <s v="6800:Employee Expense"/>
    <n v="15000"/>
    <n v="0"/>
    <n v="15000"/>
    <x v="0"/>
    <x v="17"/>
    <d v="2023-05-10T08:07:50"/>
  </r>
  <r>
    <s v="Operational Journal: Electric Reliability Council of Texas - 05/01/2023"/>
    <d v="2023-05-01T00:00:00"/>
    <s v="Supplier Invoice"/>
    <s v="6400:Outside Services/Studies"/>
    <n v="11521.89"/>
    <n v="0"/>
    <n v="11521.89"/>
    <x v="2"/>
    <x v="17"/>
    <d v="2023-05-10T08:34:05"/>
  </r>
  <r>
    <s v="Operational Journal: Electric Reliability Council of Texas - 05/01/2023"/>
    <d v="2023-05-01T00:00:00"/>
    <s v="Supplier Invoice"/>
    <s v="6400:Outside Services/Studies"/>
    <n v="265.11"/>
    <n v="0"/>
    <n v="265.11"/>
    <x v="2"/>
    <x v="17"/>
    <d v="2023-05-10T08:34:05"/>
  </r>
  <r>
    <s v="Operational Journal: Electric Reliability Council of Texas - 05/09/2023"/>
    <d v="2023-05-09T00:00:00"/>
    <s v="Expense Report"/>
    <s v="6800:Employee Expense"/>
    <n v="1495"/>
    <n v="0"/>
    <n v="1495"/>
    <x v="0"/>
    <x v="37"/>
    <d v="2023-05-10T11:04:14"/>
  </r>
  <r>
    <s v="Operational Journal: Electric Reliability Council of Texas - 05/01/2023"/>
    <d v="2023-05-01T00:00:00"/>
    <s v="Expense Report"/>
    <s v="6800:Employee Expense"/>
    <n v="350"/>
    <n v="0"/>
    <n v="350"/>
    <x v="0"/>
    <x v="41"/>
    <d v="2023-05-11T11:09:47"/>
  </r>
  <r>
    <s v="Operational Journal: Electric Reliability Council of Texas - 05/08/2023"/>
    <d v="2023-05-08T00:00:00"/>
    <s v="Expense Report"/>
    <s v="6800:Employee Expense"/>
    <n v="50.1"/>
    <n v="0"/>
    <n v="50.1"/>
    <x v="0"/>
    <x v="72"/>
    <d v="2023-05-12T13:22:00"/>
  </r>
  <r>
    <s v="Operational Journal: Electric Reliability Council of Texas - 05/08/2023"/>
    <d v="2023-05-08T00:00:00"/>
    <s v="Expense Report"/>
    <s v="6800:Employee Expense"/>
    <n v="7185"/>
    <n v="0"/>
    <n v="7185"/>
    <x v="0"/>
    <x v="72"/>
    <d v="2023-05-12T13:22:00"/>
  </r>
  <r>
    <s v="Operational Journal: Electric Reliability Council of Texas - 05/08/2023"/>
    <d v="2023-05-08T00:00:00"/>
    <s v="Expense Report"/>
    <s v="6800:Employee Expense"/>
    <n v="2000"/>
    <n v="0"/>
    <n v="2000"/>
    <x v="0"/>
    <x v="72"/>
    <d v="2023-05-12T13:22:00"/>
  </r>
  <r>
    <s v="Operational Journal: Electric Reliability Council of Texas - 05/05/2023"/>
    <d v="2023-05-05T00:00:00"/>
    <s v="Supplier Invoice"/>
    <s v="7900:Other Expense"/>
    <n v="8.33"/>
    <n v="0"/>
    <n v="8.33"/>
    <x v="1"/>
    <x v="17"/>
    <d v="2023-05-15T11:20:48"/>
  </r>
  <r>
    <s v="Operational Journal: Electric Reliability Council of Texas - 05/05/2023"/>
    <d v="2023-05-05T00:00:00"/>
    <s v="Supplier Invoice"/>
    <s v="7900:Other Expense"/>
    <n v="0"/>
    <n v="1.08"/>
    <n v="-1.08"/>
    <x v="1"/>
    <x v="17"/>
    <d v="2023-05-15T11:20:48"/>
  </r>
  <r>
    <s v="Operational Journal: Electric Reliability Council of Texas - 05/15/2023"/>
    <d v="2023-05-15T00:00:00"/>
    <s v="Expense Report"/>
    <s v="6800:Employee Expense"/>
    <n v="395"/>
    <n v="0"/>
    <n v="395"/>
    <x v="0"/>
    <x v="75"/>
    <d v="2023-05-15T15:42:18"/>
  </r>
  <r>
    <s v="Operational Journal: Electric Reliability Council of Texas - 05/11/2023"/>
    <d v="2023-05-11T00:00:00"/>
    <s v="Expense Report"/>
    <s v="6800:Employee Expense"/>
    <n v="2065"/>
    <n v="0"/>
    <n v="2065"/>
    <x v="0"/>
    <x v="61"/>
    <d v="2023-05-17T17:09:19"/>
  </r>
  <r>
    <s v="Operational Journal: Electric Reliability Council of Texas - 05/12/2023"/>
    <d v="2023-05-12T00:00:00"/>
    <s v="Procurement Card Transaction Verification"/>
    <s v="7900:Other Expense"/>
    <n v="199.84"/>
    <n v="0"/>
    <n v="199.84"/>
    <x v="1"/>
    <x v="17"/>
    <d v="2023-05-17T21:56:57"/>
  </r>
  <r>
    <s v="Operational Journal: Electric Reliability Council of Texas - 05/12/2023"/>
    <d v="2023-05-12T00:00:00"/>
    <s v="Procurement Card Transaction Verification"/>
    <s v="7900:Other Expense"/>
    <n v="375"/>
    <n v="0"/>
    <n v="375"/>
    <x v="1"/>
    <x v="17"/>
    <d v="2023-05-17T21:58:54"/>
  </r>
  <r>
    <s v="Operational Journal: Electric Reliability Council of Texas - 05/12/2023"/>
    <d v="2023-05-12T00:00:00"/>
    <s v="Procurement Card Transaction Verification"/>
    <s v="7900:Other Expense"/>
    <n v="146.94"/>
    <n v="0"/>
    <n v="146.94"/>
    <x v="1"/>
    <x v="17"/>
    <d v="2023-05-17T21:59:24"/>
  </r>
  <r>
    <s v="Operational Journal: Electric Reliability Council of Texas - 05/12/2023"/>
    <d v="2023-05-12T00:00:00"/>
    <s v="Procurement Card Transaction Verification"/>
    <s v="7900:Other Expense"/>
    <n v="51.93"/>
    <n v="0"/>
    <n v="51.93"/>
    <x v="1"/>
    <x v="17"/>
    <d v="2023-05-17T22:00:11"/>
  </r>
  <r>
    <s v="Operational Journal: Electric Reliability Council of Texas - 05/12/2023"/>
    <d v="2023-05-12T00:00:00"/>
    <s v="Procurement Card Transaction Verification"/>
    <s v="7900:Other Expense"/>
    <n v="83.4"/>
    <n v="0"/>
    <n v="83.4"/>
    <x v="1"/>
    <x v="17"/>
    <d v="2023-05-17T22:01:16"/>
  </r>
  <r>
    <s v="Operational Journal: Electric Reliability Council of Texas - 05/12/2023"/>
    <d v="2023-05-12T00:00:00"/>
    <s v="Expense Report"/>
    <s v="6800:Employee Expense"/>
    <n v="1995"/>
    <n v="0"/>
    <n v="1995"/>
    <x v="0"/>
    <x v="4"/>
    <d v="2023-05-18T15:12:27"/>
  </r>
  <r>
    <s v="Operational Journal: Electric Reliability Council of Texas - 05/17/2023"/>
    <d v="2023-05-17T00:00:00"/>
    <s v="Expense Report"/>
    <s v="6800:Employee Expense"/>
    <n v="119"/>
    <n v="0"/>
    <n v="119"/>
    <x v="0"/>
    <x v="1"/>
    <d v="2023-05-22T16:12:36"/>
  </r>
  <r>
    <s v="Operational Journal: Electric Reliability Council of Texas - 05/17/2023"/>
    <d v="2023-05-17T00:00:00"/>
    <s v="Expense Report"/>
    <s v="6800:Employee Expense"/>
    <n v="30"/>
    <n v="0"/>
    <n v="30"/>
    <x v="0"/>
    <x v="1"/>
    <d v="2023-05-22T16:12:36"/>
  </r>
  <r>
    <s v="Operational Journal: Electric Reliability Council of Texas - 05/22/2023"/>
    <d v="2023-05-22T00:00:00"/>
    <s v="Expense Report"/>
    <s v="6800:Employee Expense"/>
    <n v="95"/>
    <n v="0"/>
    <n v="95"/>
    <x v="0"/>
    <x v="28"/>
    <d v="2023-05-23T10:03:46"/>
  </r>
  <r>
    <s v="Operational Journal: Electric Reliability Council of Texas - 05/22/2023"/>
    <d v="2023-05-22T00:00:00"/>
    <s v="Expense Report"/>
    <s v="6800:Employee Expense"/>
    <n v="600"/>
    <n v="0"/>
    <n v="600"/>
    <x v="0"/>
    <x v="56"/>
    <d v="2023-05-23T10:04:09"/>
  </r>
  <r>
    <s v="Operational Journal: Electric Reliability Council of Texas - 05/16/2023"/>
    <d v="2023-05-16T00:00:00"/>
    <s v="Procurement Card Transaction Verification"/>
    <s v="7900:Other Expense"/>
    <n v="14.5"/>
    <n v="0"/>
    <n v="14.5"/>
    <x v="1"/>
    <x v="17"/>
    <d v="2023-05-23T20:47:08"/>
  </r>
  <r>
    <s v="Operational Journal: Electric Reliability Council of Texas - 05/16/2023"/>
    <d v="2023-05-16T00:00:00"/>
    <s v="Procurement Card Transaction Verification"/>
    <s v="7900:Other Expense"/>
    <n v="50.28"/>
    <n v="0"/>
    <n v="50.28"/>
    <x v="1"/>
    <x v="17"/>
    <d v="2023-05-23T20:48:53"/>
  </r>
  <r>
    <s v="Operational Journal: Electric Reliability Council of Texas - 05/01/2023"/>
    <d v="2023-05-01T00:00:00"/>
    <s v="Expense Report"/>
    <s v="6800:Employee Expense"/>
    <n v="1495"/>
    <n v="0"/>
    <n v="1495"/>
    <x v="0"/>
    <x v="30"/>
    <d v="2023-05-24T09:14:44"/>
  </r>
  <r>
    <s v="Operational Journal: Electric Reliability Council of Texas - 05/01/2023"/>
    <d v="2023-05-01T00:00:00"/>
    <s v="Expense Report"/>
    <s v="7900:Other Expense"/>
    <n v="10.8"/>
    <n v="0"/>
    <n v="10.8"/>
    <x v="1"/>
    <x v="17"/>
    <d v="2023-05-24T09:26:37"/>
  </r>
  <r>
    <s v="Operational Journal: Electric Reliability Council of Texas - 05/01/2023"/>
    <d v="2023-05-01T00:00:00"/>
    <s v="Expense Report"/>
    <s v="7900:Other Expense"/>
    <n v="12.77"/>
    <n v="0"/>
    <n v="12.77"/>
    <x v="1"/>
    <x v="17"/>
    <d v="2023-05-24T09:26:37"/>
  </r>
  <r>
    <s v="Operational Summary Journal: Electric Reliability Council of Texas - 05/31/2023"/>
    <d v="2023-05-31T00:00:00"/>
    <s v="Payroll Actual Accrual"/>
    <s v="6800:Employee Expense"/>
    <n v="6182"/>
    <n v="0"/>
    <n v="6182"/>
    <x v="3"/>
    <x v="25"/>
    <d v="2023-05-25T08:23:27"/>
  </r>
  <r>
    <s v="Operational Journal: Electric Reliability Council of Texas - 05/01/2023"/>
    <d v="2023-05-01T00:00:00"/>
    <s v="Procurement Card Transaction Verification"/>
    <s v="7900:Other Expense"/>
    <n v="0"/>
    <n v="567.38"/>
    <n v="-567.38"/>
    <x v="4"/>
    <x v="85"/>
    <d v="2023-05-26T12:27:59"/>
  </r>
  <r>
    <s v="Operational Journal: Electric Reliability Council of Texas - 05/01/2023"/>
    <d v="2023-05-01T00:00:00"/>
    <s v="Supplier Invoice"/>
    <s v="6800:Employee Expense"/>
    <n v="1354.46"/>
    <n v="0"/>
    <n v="1354.46"/>
    <x v="0"/>
    <x v="2"/>
    <d v="2023-05-26T11:27:28"/>
  </r>
  <r>
    <s v="Operational Journal: Electric Reliability Council of Texas - 05/01/2023"/>
    <d v="2023-05-01T00:00:00"/>
    <s v="Supplier Invoice"/>
    <s v="6800:Employee Expense"/>
    <n v="1354.46"/>
    <n v="0"/>
    <n v="1354.46"/>
    <x v="0"/>
    <x v="90"/>
    <d v="2023-05-26T11:27:28"/>
  </r>
  <r>
    <s v="Operational Journal: Electric Reliability Council of Texas - 05/01/2023"/>
    <d v="2023-05-01T00:00:00"/>
    <s v="Supplier Invoice"/>
    <s v="6800:Employee Expense"/>
    <n v="1578.88"/>
    <n v="0"/>
    <n v="1578.88"/>
    <x v="0"/>
    <x v="90"/>
    <d v="2023-05-26T11:28:15"/>
  </r>
  <r>
    <s v="Operational Journal: Electric Reliability Council of Texas - 05/01/2023"/>
    <d v="2023-05-01T00:00:00"/>
    <s v="Supplier Invoice"/>
    <s v="6800:Employee Expense"/>
    <n v="1578.89"/>
    <n v="0"/>
    <n v="1578.89"/>
    <x v="0"/>
    <x v="2"/>
    <d v="2023-05-26T11:28:15"/>
  </r>
  <r>
    <s v="Operational Journal: Electric Reliability Council of Texas - 05/01/2023"/>
    <d v="2023-05-01T00:00:00"/>
    <s v="Procurement Card Transaction Verification"/>
    <s v="7900:Other Expense"/>
    <n v="0"/>
    <n v="569.38"/>
    <n v="-569.38"/>
    <x v="4"/>
    <x v="85"/>
    <d v="2023-05-26T12:29:00"/>
  </r>
  <r>
    <s v="Operational Journal: Electric Reliability Council of Texas - 05/25/2023"/>
    <d v="2023-05-25T00:00:00"/>
    <s v="Expense Report"/>
    <s v="6800:Employee Expense"/>
    <n v="247"/>
    <n v="0"/>
    <n v="247"/>
    <x v="0"/>
    <x v="93"/>
    <d v="2023-05-26T13:26:53"/>
  </r>
  <r>
    <s v="Operational Journal: Electric Reliability Council of Texas - 05/26/2023"/>
    <d v="2023-05-26T00:00:00"/>
    <s v="Expense Report"/>
    <s v="6800:Employee Expense"/>
    <n v="119"/>
    <n v="0"/>
    <n v="119"/>
    <x v="0"/>
    <x v="1"/>
    <d v="2023-05-26T13:27:34"/>
  </r>
  <r>
    <s v="Operational Journal: Electric Reliability Council of Texas - 05/26/2023"/>
    <d v="2023-05-26T00:00:00"/>
    <s v="Expense Report"/>
    <s v="6800:Employee Expense"/>
    <n v="119"/>
    <n v="0"/>
    <n v="119"/>
    <x v="0"/>
    <x v="1"/>
    <d v="2023-05-26T13:27:45"/>
  </r>
  <r>
    <s v="Operational Journal: Electric Reliability Council of Texas - 05/01/2023"/>
    <d v="2023-05-01T00:00:00"/>
    <s v="Supplier Invoice"/>
    <s v="6400:Outside Services/Studies"/>
    <n v="0"/>
    <n v="6622"/>
    <n v="-6622"/>
    <x v="2"/>
    <x v="95"/>
    <d v="2023-05-30T10:27:47"/>
  </r>
  <r>
    <s v="Operational Journal: Electric Reliability Council of Texas - 05/01/2023"/>
    <d v="2023-05-01T00:00:00"/>
    <s v="Supplier Invoice"/>
    <s v="6400:Outside Services/Studies"/>
    <n v="6622"/>
    <n v="0"/>
    <n v="6622"/>
    <x v="2"/>
    <x v="95"/>
    <d v="2023-05-30T10:27:47"/>
  </r>
  <r>
    <s v="Operational Journal: Electric Reliability Council of Texas - 05/25/2023"/>
    <d v="2023-05-25T00:00:00"/>
    <s v="Ad Hoc Bank Transaction"/>
    <s v="6800:Employee Expense"/>
    <n v="1995"/>
    <n v="0"/>
    <n v="1995"/>
    <x v="0"/>
    <x v="34"/>
    <d v="2023-05-30T16:29:48"/>
  </r>
  <r>
    <s v="Operational Journal: Electric Reliability Council of Texas - 05/25/2023"/>
    <d v="2023-05-25T00:00:00"/>
    <s v="Ad Hoc Bank Transaction"/>
    <s v="6800:Employee Expense"/>
    <n v="0"/>
    <n v="1995"/>
    <n v="-1995"/>
    <x v="0"/>
    <x v="34"/>
    <d v="2023-05-30T16:30:01"/>
  </r>
  <r>
    <s v="Operational Journal: Electric Reliability Council of Texas - 05/25/2023"/>
    <d v="2023-05-25T00:00:00"/>
    <s v="Ad Hoc Bank Transaction"/>
    <s v="6800:Employee Expense"/>
    <n v="0"/>
    <n v="1995"/>
    <n v="-1995"/>
    <x v="0"/>
    <x v="34"/>
    <d v="2023-05-30T16:30:01"/>
  </r>
  <r>
    <s v="Operational Journal: Electric Reliability Council of Texas - 05/31/2023"/>
    <d v="2023-05-31T00:00:00"/>
    <s v="Receipt Accrual"/>
    <s v="6800:Employee Expense"/>
    <n v="895"/>
    <n v="0"/>
    <n v="895"/>
    <x v="0"/>
    <x v="4"/>
    <d v="2023-06-01T10:46:21"/>
  </r>
  <r>
    <s v="Operational Journal: Electric Reliability Council of Texas - 05/31/2023"/>
    <d v="2023-05-31T00:00:00"/>
    <s v="Receipt Accrual"/>
    <s v="6800:Employee Expense"/>
    <n v="895"/>
    <n v="0"/>
    <n v="895"/>
    <x v="0"/>
    <x v="5"/>
    <d v="2023-06-01T10:46:21"/>
  </r>
  <r>
    <s v="Operational Journal: Electric Reliability Council of Texas - 05/31/2023"/>
    <d v="2023-05-31T00:00:00"/>
    <s v="Receipt Accrual"/>
    <s v="6800:Employee Expense"/>
    <n v="895"/>
    <n v="0"/>
    <n v="895"/>
    <x v="0"/>
    <x v="2"/>
    <d v="2023-06-01T10:46:21"/>
  </r>
  <r>
    <s v="Operational Journal: Electric Reliability Council of Texas - 05/31/2023"/>
    <d v="2023-05-31T00:00:00"/>
    <s v="Receipt Accrual"/>
    <s v="6800:Employee Expense"/>
    <n v="895"/>
    <n v="0"/>
    <n v="895"/>
    <x v="0"/>
    <x v="3"/>
    <d v="2023-06-01T10:46:21"/>
  </r>
  <r>
    <s v="Operational Journal: Electric Reliability Council of Texas - 06/01/2023"/>
    <d v="2023-06-01T00:00:00"/>
    <s v="Receipt Accrual"/>
    <s v="6800:Employee Expense"/>
    <n v="0"/>
    <n v="895"/>
    <n v="-895"/>
    <x v="0"/>
    <x v="4"/>
    <d v="2023-06-01T10:46:21"/>
  </r>
  <r>
    <s v="Operational Journal: Electric Reliability Council of Texas - 06/01/2023"/>
    <d v="2023-06-01T00:00:00"/>
    <s v="Receipt Accrual"/>
    <s v="6800:Employee Expense"/>
    <n v="0"/>
    <n v="895"/>
    <n v="-895"/>
    <x v="0"/>
    <x v="5"/>
    <d v="2023-06-01T10:46:21"/>
  </r>
  <r>
    <s v="Operational Journal: Electric Reliability Council of Texas - 06/01/2023"/>
    <d v="2023-06-01T00:00:00"/>
    <s v="Receipt Accrual"/>
    <s v="6800:Employee Expense"/>
    <n v="0"/>
    <n v="895"/>
    <n v="-895"/>
    <x v="0"/>
    <x v="2"/>
    <d v="2023-06-01T10:46:21"/>
  </r>
  <r>
    <s v="Operational Journal: Electric Reliability Council of Texas - 06/01/2023"/>
    <d v="2023-06-01T00:00:00"/>
    <s v="Receipt Accrual"/>
    <s v="6800:Employee Expense"/>
    <n v="0"/>
    <n v="895"/>
    <n v="-895"/>
    <x v="0"/>
    <x v="3"/>
    <d v="2023-06-01T10:46:21"/>
  </r>
  <r>
    <s v="Operational Journal: Electric Reliability Council of Texas - 06/01/2023"/>
    <d v="2023-06-01T00:00:00"/>
    <s v="Expense Report"/>
    <s v="6800:Employee Expense"/>
    <n v="395"/>
    <n v="0"/>
    <n v="395"/>
    <x v="0"/>
    <x v="21"/>
    <d v="2023-06-01T14:46:36"/>
  </r>
  <r>
    <s v="Operational Journal: Electric Reliability Council of Texas - 06/01/2023"/>
    <d v="2023-06-01T00:00:00"/>
    <s v="Expense Report"/>
    <s v="6800:Employee Expense"/>
    <n v="500"/>
    <n v="0"/>
    <n v="500"/>
    <x v="0"/>
    <x v="36"/>
    <d v="2023-06-01T16:06:44"/>
  </r>
  <r>
    <s v="Operational Journal: Electric Reliability Council of Texas - 06/02/2023"/>
    <d v="2023-06-02T00:00:00"/>
    <s v="Expense Report"/>
    <s v="6800:Employee Expense"/>
    <n v="1995"/>
    <n v="0"/>
    <n v="1995"/>
    <x v="0"/>
    <x v="42"/>
    <d v="2023-06-02T14:56:39"/>
  </r>
  <r>
    <s v="Operational Journal: Electric Reliability Council of Texas - 06/01/2023"/>
    <d v="2023-06-01T00:00:00"/>
    <s v="Expense Report"/>
    <s v="6800:Employee Expense"/>
    <n v="149"/>
    <n v="0"/>
    <n v="149"/>
    <x v="0"/>
    <x v="58"/>
    <d v="2023-06-05T11:46:52"/>
  </r>
  <r>
    <s v="Operational Journal: Electric Reliability Council of Texas - 08/01/2023"/>
    <d v="2023-08-01T00:00:00"/>
    <s v="Prepaid Spend Amortization"/>
    <s v="6400:Outside Services/Studies"/>
    <n v="20416.66"/>
    <n v="0"/>
    <n v="20416.66"/>
    <x v="2"/>
    <x v="15"/>
    <d v="2023-06-05T13:18:39"/>
  </r>
  <r>
    <s v="Operational Journal: Electric Reliability Council of Texas - 07/01/2023"/>
    <d v="2023-07-01T00:00:00"/>
    <s v="Prepaid Spend Amortization"/>
    <s v="6400:Outside Services/Studies"/>
    <n v="20416.669999999998"/>
    <n v="0"/>
    <n v="20416.669999999998"/>
    <x v="2"/>
    <x v="15"/>
    <d v="2023-06-05T13:18:39"/>
  </r>
  <r>
    <s v="Operational Journal: Electric Reliability Council of Texas - 06/01/2023"/>
    <d v="2023-06-01T00:00:00"/>
    <s v="Prepaid Spend Amortization"/>
    <s v="6400:Outside Services/Studies"/>
    <n v="20416.669999999998"/>
    <n v="0"/>
    <n v="20416.669999999998"/>
    <x v="2"/>
    <x v="15"/>
    <d v="2023-06-05T13:18:39"/>
  </r>
  <r>
    <s v="Operational Journal: Electric Reliability Council of Texas - 07/01/2023"/>
    <d v="2023-07-01T00:00:00"/>
    <s v="Prepaid Spend Amortization"/>
    <s v="6400:Outside Services/Studies"/>
    <n v="9583.33"/>
    <n v="0"/>
    <n v="9583.33"/>
    <x v="2"/>
    <x v="15"/>
    <d v="2023-06-05T13:18:39"/>
  </r>
  <r>
    <s v="Operational Journal: Electric Reliability Council of Texas - 06/01/2023"/>
    <d v="2023-06-01T00:00:00"/>
    <s v="Prepaid Spend Amortization"/>
    <s v="6400:Outside Services/Studies"/>
    <n v="9583.34"/>
    <n v="0"/>
    <n v="9583.34"/>
    <x v="2"/>
    <x v="15"/>
    <d v="2023-06-05T13:18:39"/>
  </r>
  <r>
    <s v="Operational Journal: Electric Reliability Council of Texas - 05/01/2023"/>
    <d v="2023-05-01T00:00:00"/>
    <s v="Prepaid Spend Amortization"/>
    <s v="6400:Outside Services/Studies"/>
    <n v="9583.33"/>
    <n v="0"/>
    <n v="9583.33"/>
    <x v="2"/>
    <x v="15"/>
    <d v="2023-06-05T13:18:39"/>
  </r>
  <r>
    <s v="Operational Journal: Electric Reliability Council of Texas - 07/01/2023"/>
    <d v="2023-07-01T00:00:00"/>
    <s v="Prepaid Spend Amortization"/>
    <s v="6400:Outside Services/Studies"/>
    <n v="10000"/>
    <n v="0"/>
    <n v="10000"/>
    <x v="2"/>
    <x v="15"/>
    <d v="2023-06-05T13:18:39"/>
  </r>
  <r>
    <s v="Operational Journal: Electric Reliability Council of Texas - 06/01/2023"/>
    <d v="2023-06-01T00:00:00"/>
    <s v="Prepaid Spend Amortization"/>
    <s v="6400:Outside Services/Studies"/>
    <n v="10000"/>
    <n v="0"/>
    <n v="10000"/>
    <x v="2"/>
    <x v="15"/>
    <d v="2023-06-05T13:18:39"/>
  </r>
  <r>
    <s v="Operational Journal: Electric Reliability Council of Texas - 05/01/2023"/>
    <d v="2023-05-01T00:00:00"/>
    <s v="Prepaid Spend Amortization"/>
    <s v="6400:Outside Services/Studies"/>
    <n v="10000"/>
    <n v="0"/>
    <n v="10000"/>
    <x v="2"/>
    <x v="15"/>
    <d v="2023-06-05T13:18:53"/>
  </r>
  <r>
    <s v="Operational Journal: Electric Reliability Council of Texas - 06/01/2023"/>
    <d v="2023-06-01T00:00:00"/>
    <s v="Expense Report"/>
    <s v="6800:Employee Expense"/>
    <n v="9224"/>
    <n v="0"/>
    <n v="9224"/>
    <x v="0"/>
    <x v="28"/>
    <d v="2023-06-05T13:44:34"/>
  </r>
  <r>
    <s v="Operational Journal: Electric Reliability Council of Texas - 05/31/2023"/>
    <d v="2023-05-31T00:00:00"/>
    <s v="Allocation"/>
    <s v="6800:Employee Expense"/>
    <n v="0"/>
    <n v="1608"/>
    <n v="-1608"/>
    <x v="0"/>
    <x v="92"/>
    <d v="2023-06-05T15:01:29"/>
  </r>
  <r>
    <s v="Operational Journal: Electric Reliability Council of Texas - 05/31/2023"/>
    <d v="2023-05-31T00:00:00"/>
    <s v="Allocation"/>
    <s v="6800:Employee Expense"/>
    <n v="1608"/>
    <n v="0"/>
    <n v="1608"/>
    <x v="0"/>
    <x v="96"/>
    <d v="2023-06-05T15:01:29"/>
  </r>
  <r>
    <s v="Operational Journal: Electric Reliability Council of Texas - 05/31/2023"/>
    <d v="2023-05-31T00:00:00"/>
    <s v="Allocation"/>
    <s v="6800:Employee Expense"/>
    <n v="0"/>
    <n v="43.01"/>
    <n v="-43.01"/>
    <x v="0"/>
    <x v="91"/>
    <d v="2023-06-05T15:01:29"/>
  </r>
  <r>
    <s v="Operational Journal: Electric Reliability Council of Texas - 05/31/2023"/>
    <d v="2023-05-31T00:00:00"/>
    <s v="Allocation"/>
    <s v="6800:Employee Expense"/>
    <n v="43"/>
    <n v="0"/>
    <n v="43"/>
    <x v="0"/>
    <x v="96"/>
    <d v="2023-06-05T15:01:29"/>
  </r>
  <r>
    <s v="Operational Journal: Electric Reliability Council of Texas - 05/31/2023"/>
    <d v="2023-05-31T00:00:00"/>
    <s v="Allocation"/>
    <s v="6800:Employee Expense"/>
    <n v="173.75"/>
    <n v="0"/>
    <n v="173.75"/>
    <x v="0"/>
    <x v="96"/>
    <d v="2023-06-05T15:01:29"/>
  </r>
  <r>
    <s v="Operational Journal: Electric Reliability Council of Texas - 05/31/2023"/>
    <d v="2023-05-31T00:00:00"/>
    <s v="Allocation"/>
    <s v="6800:Employee Expense"/>
    <n v="0"/>
    <n v="173.75"/>
    <n v="-173.75"/>
    <x v="0"/>
    <x v="93"/>
    <d v="2023-06-05T15:01:29"/>
  </r>
  <r>
    <s v="Operational Journal: Electric Reliability Council of Texas - 06/01/2023"/>
    <d v="2023-06-01T00:00:00"/>
    <s v="Procurement Card Transaction Verification"/>
    <s v="6800:Employee Expense"/>
    <n v="1794"/>
    <n v="0"/>
    <n v="1794"/>
    <x v="0"/>
    <x v="20"/>
    <d v="2023-06-05T16:47:53"/>
  </r>
  <r>
    <s v="Operational Journal: Electric Reliability Council of Texas - 06/01/2023"/>
    <d v="2023-06-01T00:00:00"/>
    <s v="Procurement Card Transaction Verification"/>
    <s v="6800:Employee Expense"/>
    <n v="175"/>
    <n v="0"/>
    <n v="175"/>
    <x v="0"/>
    <x v="92"/>
    <d v="2023-06-05T16:55:42"/>
  </r>
  <r>
    <s v="Operational Journal: Electric Reliability Council of Texas - 06/01/2023"/>
    <d v="2023-06-01T00:00:00"/>
    <s v="Procurement Card Transaction Verification"/>
    <s v="6800:Employee Expense"/>
    <n v="1295"/>
    <n v="0"/>
    <n v="1295"/>
    <x v="0"/>
    <x v="53"/>
    <d v="2023-06-05T16:57:12"/>
  </r>
  <r>
    <s v="Operational Journal: Electric Reliability Council of Texas - 06/01/2023"/>
    <d v="2023-06-01T00:00:00"/>
    <s v="Procurement Card Transaction Verification"/>
    <s v="6800:Employee Expense"/>
    <n v="895"/>
    <n v="0"/>
    <n v="895"/>
    <x v="0"/>
    <x v="53"/>
    <d v="2023-06-05T16:57:53"/>
  </r>
  <r>
    <s v="Operational Journal: Electric Reliability Council of Texas - 06/01/2023"/>
    <d v="2023-06-01T00:00:00"/>
    <s v="Procurement Card Transaction Verification"/>
    <s v="7900:Other Expense"/>
    <n v="931"/>
    <n v="0"/>
    <n v="931"/>
    <x v="1"/>
    <x v="17"/>
    <d v="2023-06-05T17:00:58"/>
  </r>
  <r>
    <s v="Operational Journal: Electric Reliability Council of Texas - 06/01/2023"/>
    <d v="2023-06-01T00:00:00"/>
    <s v="Expense Report"/>
    <s v="6800:Employee Expense"/>
    <n v="695"/>
    <n v="0"/>
    <n v="695"/>
    <x v="0"/>
    <x v="97"/>
    <d v="2023-06-06T13:16:54"/>
  </r>
  <r>
    <s v="Operational Journal: Electric Reliability Council of Texas - 06/01/2023"/>
    <d v="2023-06-01T00:00:00"/>
    <s v="Expense Report"/>
    <s v="6800:Employee Expense"/>
    <n v="1795"/>
    <n v="0"/>
    <n v="1795"/>
    <x v="0"/>
    <x v="48"/>
    <d v="2023-06-06T14:22:19"/>
  </r>
  <r>
    <s v="Operational Journal: Electric Reliability Council of Texas - 06/07/2023"/>
    <d v="2023-06-07T00:00:00"/>
    <s v="Expense Report"/>
    <s v="6800:Employee Expense"/>
    <n v="599"/>
    <n v="0"/>
    <n v="599"/>
    <x v="0"/>
    <x v="23"/>
    <d v="2023-06-07T13:59:29"/>
  </r>
  <r>
    <s v="Operational Journal: Electric Reliability Council of Texas - 06/09/2023"/>
    <d v="2023-06-09T00:00:00"/>
    <s v="Expense Report"/>
    <s v="6800:Employee Expense"/>
    <n v="1374"/>
    <n v="0"/>
    <n v="1374"/>
    <x v="0"/>
    <x v="94"/>
    <d v="2023-06-09T14:30:34"/>
  </r>
  <r>
    <s v="Operational Summary Journal: Electric Reliability Council of Texas - 06/15/2023"/>
    <d v="2023-06-15T00:00:00"/>
    <s v="Payroll Actual Accrual"/>
    <s v="6800:Employee Expense"/>
    <n v="3343.25"/>
    <n v="0"/>
    <n v="3343.25"/>
    <x v="3"/>
    <x v="25"/>
    <d v="2023-06-12T12:46:19"/>
  </r>
  <r>
    <s v="Operational Journal: Electric Reliability Council of Texas - 06/07/2023"/>
    <d v="2023-06-07T00:00:00"/>
    <s v="Supplier Invoice"/>
    <s v="6400:Outside Services/Studies"/>
    <n v="130"/>
    <n v="0"/>
    <n v="130"/>
    <x v="2"/>
    <x v="33"/>
    <d v="2023-06-13T07:27:38"/>
  </r>
  <r>
    <s v="Operational Journal: Electric Reliability Council of Texas - 06/06/2023"/>
    <d v="2023-06-06T00:00:00"/>
    <s v="Expense Report"/>
    <s v="6800:Employee Expense"/>
    <n v="295"/>
    <n v="0"/>
    <n v="295"/>
    <x v="0"/>
    <x v="20"/>
    <d v="2023-06-13T12:58:46"/>
  </r>
  <r>
    <s v="Operational Journal: Electric Reliability Council of Texas - 06/12/2023"/>
    <d v="2023-06-12T00:00:00"/>
    <s v="Expense Report"/>
    <s v="6800:Employee Expense"/>
    <n v="1100"/>
    <n v="0"/>
    <n v="1100"/>
    <x v="0"/>
    <x v="57"/>
    <d v="2023-06-13T15:10:58"/>
  </r>
  <r>
    <s v="Operational Journal: Electric Reliability Council of Texas - 06/06/2023"/>
    <d v="2023-06-06T00:00:00"/>
    <s v="Procurement Card Transaction Verification"/>
    <s v="6800:Employee Expense"/>
    <n v="175"/>
    <n v="0"/>
    <n v="175"/>
    <x v="0"/>
    <x v="92"/>
    <d v="2023-06-14T21:21:20"/>
  </r>
  <r>
    <s v="Operational Journal: Electric Reliability Council of Texas - 06/02/2023"/>
    <d v="2023-06-02T00:00:00"/>
    <s v="Procurement Card Transaction Verification"/>
    <s v="7900:Other Expense"/>
    <n v="270"/>
    <n v="0"/>
    <n v="270"/>
    <x v="4"/>
    <x v="3"/>
    <d v="2023-06-14T21:43:06"/>
  </r>
  <r>
    <s v="Operational Journal: Electric Reliability Council of Texas - 06/05/2023"/>
    <d v="2023-06-05T00:00:00"/>
    <s v="Procurement Card Transaction Verification"/>
    <s v="7900:Other Expense"/>
    <n v="67.040000000000006"/>
    <n v="0"/>
    <n v="67.040000000000006"/>
    <x v="1"/>
    <x v="17"/>
    <d v="2023-06-14T21:44:01"/>
  </r>
  <r>
    <s v="Operational Journal: Electric Reliability Council of Texas - 06/05/2023"/>
    <d v="2023-06-05T00:00:00"/>
    <s v="Procurement Card Transaction Verification"/>
    <s v="7900:Other Expense"/>
    <n v="27.54"/>
    <n v="0"/>
    <n v="27.54"/>
    <x v="1"/>
    <x v="17"/>
    <d v="2023-06-14T21:44:33"/>
  </r>
  <r>
    <s v="Operational Journal: Electric Reliability Council of Texas - 06/05/2023"/>
    <d v="2023-06-05T00:00:00"/>
    <s v="Procurement Card Transaction Verification"/>
    <s v="6800:Employee Expense"/>
    <n v="299"/>
    <n v="0"/>
    <n v="299"/>
    <x v="0"/>
    <x v="68"/>
    <d v="2023-06-14T21:45:03"/>
  </r>
  <r>
    <s v="Operational Journal: Electric Reliability Council of Texas - 06/01/2023"/>
    <d v="2023-06-01T00:00:00"/>
    <s v="Supplier Invoice"/>
    <s v="6400:Outside Services/Studies"/>
    <n v="37500"/>
    <n v="0"/>
    <n v="37500"/>
    <x v="2"/>
    <x v="15"/>
    <d v="2023-06-19T09:38:35"/>
  </r>
  <r>
    <s v="Operational Journal: Electric Reliability Council of Texas - 06/19/2023"/>
    <d v="2023-06-19T00:00:00"/>
    <s v="Expense Report"/>
    <s v="6800:Employee Expense"/>
    <n v="720"/>
    <n v="0"/>
    <n v="720"/>
    <x v="0"/>
    <x v="68"/>
    <d v="2023-06-19T11:43:36"/>
  </r>
  <r>
    <s v="Operational Journal: Electric Reliability Council of Texas - 06/16/2023"/>
    <d v="2023-06-16T00:00:00"/>
    <s v="Expense Report"/>
    <s v="6800:Employee Expense"/>
    <n v="649"/>
    <n v="0"/>
    <n v="649"/>
    <x v="0"/>
    <x v="27"/>
    <d v="2023-06-19T12:20:58"/>
  </r>
  <r>
    <s v="Operational Journal: Electric Reliability Council of Texas - 06/15/2023"/>
    <d v="2023-06-15T00:00:00"/>
    <s v="Expense Report"/>
    <s v="6800:Employee Expense"/>
    <n v="599"/>
    <n v="0"/>
    <n v="599"/>
    <x v="0"/>
    <x v="45"/>
    <d v="2023-06-19T13:41:28"/>
  </r>
  <r>
    <s v="Operational Journal: Electric Reliability Council of Texas - 06/15/2023"/>
    <d v="2023-06-15T00:00:00"/>
    <s v="Expense Report"/>
    <s v="6800:Employee Expense"/>
    <n v="8734"/>
    <n v="0"/>
    <n v="8734"/>
    <x v="0"/>
    <x v="72"/>
    <d v="2023-06-19T13:56:02"/>
  </r>
  <r>
    <s v="Operational Journal: Electric Reliability Council of Texas - 06/19/2023"/>
    <d v="2023-06-19T00:00:00"/>
    <s v="Expense Report"/>
    <s v="6800:Employee Expense"/>
    <n v="37.880000000000003"/>
    <n v="0"/>
    <n v="37.880000000000003"/>
    <x v="0"/>
    <x v="83"/>
    <d v="2023-06-19T15:09:28"/>
  </r>
  <r>
    <s v="Operational Journal: Electric Reliability Council of Texas - 06/13/2023"/>
    <d v="2023-06-13T00:00:00"/>
    <s v="Expense Report"/>
    <s v="6800:Employee Expense"/>
    <n v="1100"/>
    <n v="0"/>
    <n v="1100"/>
    <x v="0"/>
    <x v="57"/>
    <d v="2023-06-19T17:04:37"/>
  </r>
  <r>
    <s v="Operational Journal: Electric Reliability Council of Texas - 06/09/2023"/>
    <d v="2023-06-09T00:00:00"/>
    <s v="Expense Report"/>
    <s v="6800:Employee Expense"/>
    <n v="1374"/>
    <n v="0"/>
    <n v="1374"/>
    <x v="0"/>
    <x v="64"/>
    <d v="2023-06-20T11:55:09"/>
  </r>
  <r>
    <s v="Operational Journal: Electric Reliability Council of Texas - 06/16/2023"/>
    <d v="2023-06-16T00:00:00"/>
    <s v="Expense Report"/>
    <s v="6800:Employee Expense"/>
    <n v="2990"/>
    <n v="0"/>
    <n v="2990"/>
    <x v="0"/>
    <x v="41"/>
    <d v="2023-06-21T09:23:12"/>
  </r>
  <r>
    <s v="Operational Journal: Electric Reliability Council of Texas - 06/10/2023"/>
    <d v="2023-06-10T00:00:00"/>
    <s v="Expense Report"/>
    <s v="6800:Employee Expense"/>
    <n v="1100"/>
    <n v="0"/>
    <n v="1100"/>
    <x v="0"/>
    <x v="62"/>
    <d v="2023-06-21T15:09:30"/>
  </r>
  <r>
    <s v="Operational Journal: Electric Reliability Council of Texas - 06/14/2023"/>
    <d v="2023-06-14T00:00:00"/>
    <s v="Supplier Invoice"/>
    <s v="6400:Outside Services/Studies"/>
    <n v="130"/>
    <n v="0"/>
    <n v="130"/>
    <x v="2"/>
    <x v="33"/>
    <d v="2023-06-22T11:51:22"/>
  </r>
  <r>
    <s v="Operational Journal: Electric Reliability Council of Texas - 06/01/2023"/>
    <d v="2023-06-01T00:00:00"/>
    <s v="Supplier Invoice"/>
    <s v="6400:Outside Services/Studies"/>
    <n v="250"/>
    <n v="0"/>
    <n v="250"/>
    <x v="2"/>
    <x v="70"/>
    <d v="2023-06-22T14:59:45"/>
  </r>
  <r>
    <s v="Operational Journal: Electric Reliability Council of Texas - 06/18/2023"/>
    <d v="2023-06-18T00:00:00"/>
    <s v="Capital Project Cost Reclassification"/>
    <s v="6400:Outside Services/Studies"/>
    <n v="6622"/>
    <n v="0"/>
    <n v="6622"/>
    <x v="2"/>
    <x v="95"/>
    <d v="2023-06-23T13:43:42"/>
  </r>
  <r>
    <s v="Operational Journal: Electric Reliability Council of Texas - 06/25/2023"/>
    <d v="2023-06-25T00:00:00"/>
    <s v="Expense Report"/>
    <s v="6800:Employee Expense"/>
    <n v="695"/>
    <n v="0"/>
    <n v="695"/>
    <x v="0"/>
    <x v="16"/>
    <d v="2023-06-26T10:15:49"/>
  </r>
  <r>
    <s v="Operational Journal: Electric Reliability Council of Texas - 06/01/2023"/>
    <d v="2023-06-01T00:00:00"/>
    <s v="Expense Report"/>
    <s v="6800:Employee Expense"/>
    <n v="425"/>
    <n v="0"/>
    <n v="425"/>
    <x v="0"/>
    <x v="98"/>
    <d v="2023-06-27T09:31:23"/>
  </r>
  <r>
    <s v="Operational Journal: Electric Reliability Council of Texas - 06/01/2023"/>
    <d v="2023-06-01T00:00:00"/>
    <s v="Expense Report"/>
    <s v="6800:Employee Expense"/>
    <n v="25"/>
    <n v="0"/>
    <n v="25"/>
    <x v="0"/>
    <x v="98"/>
    <d v="2023-06-27T09:31:23"/>
  </r>
  <r>
    <s v="Operational Journal: Electric Reliability Council of Texas - 06/23/2023"/>
    <d v="2023-06-23T00:00:00"/>
    <s v="Expense Report"/>
    <s v="6800:Employee Expense"/>
    <n v="1100"/>
    <n v="0"/>
    <n v="1100"/>
    <x v="0"/>
    <x v="6"/>
    <d v="2023-06-27T09:36:24"/>
  </r>
  <r>
    <s v="Operational Journal: Electric Reliability Council of Texas - 06/27/2023"/>
    <d v="2023-06-27T00:00:00"/>
    <s v="Expense Report"/>
    <s v="6800:Employee Expense"/>
    <n v="19.47"/>
    <n v="0"/>
    <n v="19.47"/>
    <x v="0"/>
    <x v="83"/>
    <d v="2023-06-27T15:26:23"/>
  </r>
  <r>
    <s v="Operational Journal: Electric Reliability Council of Texas - 06/27/2023"/>
    <d v="2023-06-27T00:00:00"/>
    <s v="Expense Report"/>
    <s v="6800:Employee Expense"/>
    <n v="25"/>
    <n v="0"/>
    <n v="25"/>
    <x v="0"/>
    <x v="0"/>
    <d v="2023-06-28T10:31:11"/>
  </r>
  <r>
    <s v="Operational Journal: Electric Reliability Council of Texas - 06/30/2023"/>
    <d v="2023-06-30T00:00:00"/>
    <s v="Expense Report"/>
    <s v="6800:Employee Expense"/>
    <n v="1699"/>
    <n v="0"/>
    <n v="1699"/>
    <x v="0"/>
    <x v="64"/>
    <d v="2023-06-30T15:39:40"/>
  </r>
  <r>
    <s v="Operational Journal: Electric Reliability Council of Texas - 06/29/2023"/>
    <d v="2023-06-29T00:00:00"/>
    <s v="Expense Report"/>
    <s v="6800:Employee Expense"/>
    <n v="1295"/>
    <n v="0"/>
    <n v="1295"/>
    <x v="0"/>
    <x v="1"/>
    <d v="2023-07-03T08:52:58"/>
  </r>
  <r>
    <s v="Operational Journal: Electric Reliability Council of Texas - 06/14/2023"/>
    <d v="2023-06-14T00:00:00"/>
    <s v="Expense Report"/>
    <s v="6800:Employee Expense"/>
    <n v="1495"/>
    <n v="0"/>
    <n v="1495"/>
    <x v="0"/>
    <x v="79"/>
    <d v="2023-07-03T09:09:21"/>
  </r>
  <r>
    <s v="Operational Journal: Electric Reliability Council of Texas - 06/30/2023"/>
    <d v="2023-06-30T00:00:00"/>
    <s v="Expense Report"/>
    <s v="6800:Employee Expense"/>
    <n v="945"/>
    <n v="0"/>
    <n v="945"/>
    <x v="0"/>
    <x v="64"/>
    <d v="2023-07-03T09:17:51"/>
  </r>
  <r>
    <s v="Operational Journal: Electric Reliability Council of Texas - 06/30/2023"/>
    <d v="2023-06-30T00:00:00"/>
    <s v="Expense Report"/>
    <s v="6800:Employee Expense"/>
    <n v="945"/>
    <n v="0"/>
    <n v="945"/>
    <x v="0"/>
    <x v="46"/>
    <d v="2023-07-03T09:17:51"/>
  </r>
  <r>
    <s v="Operational Journal: Electric Reliability Council of Texas - 06/30/2023"/>
    <d v="2023-06-30T00:00:00"/>
    <s v="Expense Report"/>
    <s v="6800:Employee Expense"/>
    <n v="945"/>
    <n v="0"/>
    <n v="945"/>
    <x v="0"/>
    <x v="46"/>
    <d v="2023-07-03T09:17:51"/>
  </r>
  <r>
    <s v="Operational Journal: Electric Reliability Council of Texas - 06/30/2023"/>
    <d v="2023-06-30T00:00:00"/>
    <s v="Expense Report"/>
    <s v="6800:Employee Expense"/>
    <n v="149"/>
    <n v="0"/>
    <n v="149"/>
    <x v="0"/>
    <x v="58"/>
    <d v="2023-07-03T09:45:23"/>
  </r>
  <r>
    <s v="Operational Journal: Electric Reliability Council of Texas - 06/30/2023"/>
    <d v="2023-06-30T00:00:00"/>
    <s v="Receipt Accrual"/>
    <s v="6800:Employee Expense"/>
    <n v="895"/>
    <n v="0"/>
    <n v="895"/>
    <x v="0"/>
    <x v="5"/>
    <d v="2023-07-03T11:19:07"/>
  </r>
  <r>
    <s v="Operational Journal: Electric Reliability Council of Texas - 06/30/2023"/>
    <d v="2023-06-30T00:00:00"/>
    <s v="Receipt Accrual"/>
    <s v="6800:Employee Expense"/>
    <n v="895"/>
    <n v="0"/>
    <n v="895"/>
    <x v="0"/>
    <x v="2"/>
    <d v="2023-07-03T11:19:07"/>
  </r>
  <r>
    <s v="Operational Journal: Electric Reliability Council of Texas - 06/30/2023"/>
    <d v="2023-06-30T00:00:00"/>
    <s v="Receipt Accrual"/>
    <s v="6800:Employee Expense"/>
    <n v="895"/>
    <n v="0"/>
    <n v="895"/>
    <x v="0"/>
    <x v="3"/>
    <d v="2023-07-03T11:19:07"/>
  </r>
  <r>
    <s v="Operational Journal: Electric Reliability Council of Texas - 06/30/2023"/>
    <d v="2023-06-30T00:00:00"/>
    <s v="Receipt Accrual"/>
    <s v="6800:Employee Expense"/>
    <n v="895"/>
    <n v="0"/>
    <n v="895"/>
    <x v="0"/>
    <x v="4"/>
    <d v="2023-07-03T11:19:07"/>
  </r>
  <r>
    <s v="Operational Journal: Electric Reliability Council of Texas - 07/01/2023"/>
    <d v="2023-07-01T00:00:00"/>
    <s v="Receipt Accrual"/>
    <s v="6800:Employee Expense"/>
    <n v="0"/>
    <n v="895"/>
    <n v="-895"/>
    <x v="0"/>
    <x v="5"/>
    <d v="2023-07-03T11:19:07"/>
  </r>
  <r>
    <s v="Operational Journal: Electric Reliability Council of Texas - 07/01/2023"/>
    <d v="2023-07-01T00:00:00"/>
    <s v="Receipt Accrual"/>
    <s v="6800:Employee Expense"/>
    <n v="0"/>
    <n v="895"/>
    <n v="-895"/>
    <x v="0"/>
    <x v="2"/>
    <d v="2023-07-03T11:19:07"/>
  </r>
  <r>
    <s v="Operational Journal: Electric Reliability Council of Texas - 07/01/2023"/>
    <d v="2023-07-01T00:00:00"/>
    <s v="Receipt Accrual"/>
    <s v="6800:Employee Expense"/>
    <n v="0"/>
    <n v="895"/>
    <n v="-895"/>
    <x v="0"/>
    <x v="3"/>
    <d v="2023-07-03T11:19:07"/>
  </r>
  <r>
    <s v="Operational Journal: Electric Reliability Council of Texas - 07/01/2023"/>
    <d v="2023-07-01T00:00:00"/>
    <s v="Receipt Accrual"/>
    <s v="6800:Employee Expense"/>
    <n v="0"/>
    <n v="895"/>
    <n v="-895"/>
    <x v="0"/>
    <x v="4"/>
    <d v="2023-07-03T11:19:07"/>
  </r>
  <r>
    <s v="Operational Journal: Electric Reliability Council of Texas - 06/30/2023"/>
    <d v="2023-06-30T00:00:00"/>
    <s v="Receipt Accrual"/>
    <s v="6400:Outside Services/Studies"/>
    <n v="500"/>
    <n v="0"/>
    <n v="500"/>
    <x v="2"/>
    <x v="70"/>
    <d v="2023-07-03T11:19:07"/>
  </r>
  <r>
    <s v="Operational Journal: Electric Reliability Council of Texas - 07/01/2023"/>
    <d v="2023-07-01T00:00:00"/>
    <s v="Receipt Accrual"/>
    <s v="6400:Outside Services/Studies"/>
    <n v="0"/>
    <n v="500"/>
    <n v="-500"/>
    <x v="2"/>
    <x v="70"/>
    <d v="2023-07-03T11:19:07"/>
  </r>
  <r>
    <s v="Operational Journal: Electric Reliability Council of Texas - 07/01/2023"/>
    <d v="2023-07-01T00:00:00"/>
    <s v="Procurement Card Transaction Verification"/>
    <s v="6800:Employee Expense"/>
    <n v="675"/>
    <n v="0"/>
    <n v="675"/>
    <x v="0"/>
    <x v="99"/>
    <d v="2023-07-05T08:52:04"/>
  </r>
  <r>
    <s v="Operational Journal: Electric Reliability Council of Texas - 07/01/2023"/>
    <d v="2023-07-01T00:00:00"/>
    <s v="Procurement Card Transaction Verification"/>
    <s v="7900:Other Expense"/>
    <n v="8.9700000000000006"/>
    <n v="0"/>
    <n v="8.9700000000000006"/>
    <x v="1"/>
    <x v="17"/>
    <d v="2023-07-05T09:03:05"/>
  </r>
  <r>
    <s v="Operational Journal: Electric Reliability Council of Texas - 07/01/2023"/>
    <d v="2023-07-01T00:00:00"/>
    <s v="Procurement Card Transaction Verification"/>
    <s v="7900:Other Expense"/>
    <n v="99.2"/>
    <n v="0"/>
    <n v="99.2"/>
    <x v="1"/>
    <x v="17"/>
    <d v="2023-07-05T09:03:05"/>
  </r>
  <r>
    <s v="Operational Journal: Electric Reliability Council of Texas - 07/05/2023"/>
    <d v="2023-07-05T00:00:00"/>
    <s v="Expense Report"/>
    <s v="6800:Employee Expense"/>
    <n v="99"/>
    <n v="0"/>
    <n v="99"/>
    <x v="0"/>
    <x v="1"/>
    <d v="2023-07-05T15:27:34"/>
  </r>
  <r>
    <s v="Operational Journal: Electric Reliability Council of Texas - 07/05/2023"/>
    <d v="2023-07-05T00:00:00"/>
    <s v="Expense Report"/>
    <s v="6800:Employee Expense"/>
    <n v="99"/>
    <n v="0"/>
    <n v="99"/>
    <x v="0"/>
    <x v="1"/>
    <d v="2023-07-05T15:29:55"/>
  </r>
  <r>
    <s v="JE-0054268 - Electric Reliability Council of Texas - 06/30/2023 - A Invoice Issue list - June 2023"/>
    <d v="2023-06-30T00:00:00"/>
    <s v="Manual Journal"/>
    <s v="6400:Outside Services/Studies"/>
    <n v="7520"/>
    <n v="0"/>
    <n v="7520"/>
    <x v="2"/>
    <x v="16"/>
    <d v="2023-07-05T16:12:58"/>
  </r>
  <r>
    <s v="JE-0054282 - Electric Reliability Council of Texas - 07/01/2023 - A Invoice Issue list - June 2023 (Reversal)"/>
    <d v="2023-07-01T00:00:00"/>
    <s v="Manual Journal"/>
    <s v="6400:Outside Services/Studies"/>
    <n v="0"/>
    <n v="7520"/>
    <n v="-7520"/>
    <x v="2"/>
    <x v="16"/>
    <d v="2023-07-06T08:24:15"/>
  </r>
  <r>
    <s v="Operational Journal: Electric Reliability Council of Texas - 07/11/2023"/>
    <d v="2023-07-11T00:00:00"/>
    <s v="Expense Report"/>
    <s v="6800:Employee Expense"/>
    <n v="649"/>
    <n v="0"/>
    <n v="649"/>
    <x v="0"/>
    <x v="100"/>
    <d v="2023-07-12T09:49:37"/>
  </r>
  <r>
    <s v="Operational Journal: Electric Reliability Council of Texas - 07/10/2023"/>
    <d v="2023-07-10T00:00:00"/>
    <s v="Expense Report"/>
    <s v="6800:Employee Expense"/>
    <n v="695"/>
    <n v="0"/>
    <n v="695"/>
    <x v="0"/>
    <x v="55"/>
    <d v="2023-07-12T09:54:32"/>
  </r>
  <r>
    <s v="Operational Journal: Electric Reliability Council of Texas - 07/07/2023"/>
    <d v="2023-07-07T00:00:00"/>
    <s v="Expense Report"/>
    <s v="6800:Employee Expense"/>
    <n v="1495"/>
    <n v="0"/>
    <n v="1495"/>
    <x v="0"/>
    <x v="42"/>
    <d v="2023-07-12T15:51:32"/>
  </r>
  <r>
    <s v="Operational Journal: Electric Reliability Council of Texas - 07/10/2023"/>
    <d v="2023-07-10T00:00:00"/>
    <s v="Procurement Card Transaction Verification"/>
    <s v="6800:Employee Expense"/>
    <n v="25"/>
    <n v="0"/>
    <n v="25"/>
    <x v="0"/>
    <x v="101"/>
    <d v="2023-07-14T13:47:55"/>
  </r>
  <r>
    <s v="Operational Journal: Electric Reliability Council of Texas - 07/19/2023"/>
    <d v="2023-07-19T00:00:00"/>
    <s v="Expense Report"/>
    <s v="6800:Employee Expense"/>
    <n v="825"/>
    <n v="0"/>
    <n v="825"/>
    <x v="0"/>
    <x v="10"/>
    <d v="2023-07-21T13:18:54"/>
  </r>
  <r>
    <s v="Operational Journal: Electric Reliability Council of Texas - 07/21/2023"/>
    <d v="2023-07-21T00:00:00"/>
    <s v="Expense Report"/>
    <s v="6800:Employee Expense"/>
    <n v="695"/>
    <n v="0"/>
    <n v="695"/>
    <x v="0"/>
    <x v="71"/>
    <d v="2023-07-21T13:23:29"/>
  </r>
  <r>
    <s v="Operational Journal: Electric Reliability Council of Texas - 07/01/2023"/>
    <d v="2023-07-01T00:00:00"/>
    <s v="Supplier Invoice"/>
    <s v="6400:Outside Services/Studies"/>
    <n v="1000"/>
    <n v="0"/>
    <n v="1000"/>
    <x v="2"/>
    <x v="70"/>
    <d v="2023-07-21T13:59:29"/>
  </r>
  <r>
    <s v="Operational Journal: Electric Reliability Council of Texas - 07/19/2023"/>
    <d v="2023-07-19T00:00:00"/>
    <s v="Supplier Invoice"/>
    <s v="6400:Outside Services/Studies"/>
    <n v="75"/>
    <n v="0"/>
    <n v="75"/>
    <x v="2"/>
    <x v="33"/>
    <d v="2023-07-24T12:26:28"/>
  </r>
  <r>
    <s v="Operational Journal: Electric Reliability Council of Texas - 07/21/2023"/>
    <d v="2023-07-21T00:00:00"/>
    <s v="Expense Report"/>
    <s v="6800:Employee Expense"/>
    <n v="2065"/>
    <n v="0"/>
    <n v="2065"/>
    <x v="0"/>
    <x v="102"/>
    <d v="2023-07-25T13:45:50"/>
  </r>
  <r>
    <s v="Operational Summary Journal: Electric Reliability Council of Texas - 07/31/2023"/>
    <d v="2023-07-31T00:00:00"/>
    <s v="Payroll Actual Accrual"/>
    <s v="6800:Employee Expense"/>
    <n v="6642.63"/>
    <n v="0"/>
    <n v="6642.63"/>
    <x v="3"/>
    <x v="25"/>
    <d v="2023-07-25T14:24:36"/>
  </r>
  <r>
    <s v="Operational Journal: Electric Reliability Council of Texas - 07/25/2023"/>
    <d v="2023-07-25T00:00:00"/>
    <s v="Expense Report"/>
    <s v="6800:Employee Expense"/>
    <n v="50"/>
    <n v="0"/>
    <n v="50"/>
    <x v="0"/>
    <x v="21"/>
    <d v="2023-07-26T15:37:55"/>
  </r>
  <r>
    <s v="Operational Journal: Electric Reliability Council of Texas - 07/25/2023"/>
    <d v="2023-07-25T00:00:00"/>
    <s v="Expense Report"/>
    <s v="6800:Employee Expense"/>
    <n v="695"/>
    <n v="0"/>
    <n v="695"/>
    <x v="0"/>
    <x v="36"/>
    <d v="2023-07-27T10:14:02"/>
  </r>
  <r>
    <s v="Operational Journal: Electric Reliability Council of Texas - 07/10/2023"/>
    <d v="2023-07-10T00:00:00"/>
    <s v="Expense Report"/>
    <s v="6800:Employee Expense"/>
    <n v="675"/>
    <n v="0"/>
    <n v="675"/>
    <x v="0"/>
    <x v="14"/>
    <d v="2023-07-27T13:19:17"/>
  </r>
  <r>
    <s v="Operational Journal: Electric Reliability Council of Texas - 07/16/2023"/>
    <d v="2023-07-16T00:00:00"/>
    <s v="Expense Report"/>
    <s v="6800:Employee Expense"/>
    <n v="825"/>
    <n v="0"/>
    <n v="825"/>
    <x v="0"/>
    <x v="103"/>
    <d v="2023-07-27T13:25:19"/>
  </r>
  <r>
    <s v="Operational Journal: Electric Reliability Council of Texas - 07/21/2023"/>
    <d v="2023-07-21T00:00:00"/>
    <s v="Expense Report"/>
    <s v="6800:Employee Expense"/>
    <n v="1095"/>
    <n v="0"/>
    <n v="1095"/>
    <x v="0"/>
    <x v="64"/>
    <d v="2023-07-27T13:35:06"/>
  </r>
  <r>
    <s v="JE-0055976 - Electric Reliability Council of Texas - 07/31/2023 - Black Start Registration Refund"/>
    <d v="2023-07-31T00:00:00"/>
    <s v="Manual Journal"/>
    <s v="6800:Employee Expense"/>
    <n v="0"/>
    <n v="675"/>
    <n v="-675"/>
    <x v="0"/>
    <x v="58"/>
    <d v="2023-07-27T14:15:22"/>
  </r>
  <r>
    <s v="Operational Journal: Electric Reliability Council of Texas - 07/27/2023"/>
    <d v="2023-07-27T00:00:00"/>
    <s v="Expense Report"/>
    <s v="6800:Employee Expense"/>
    <n v="900"/>
    <n v="0"/>
    <n v="900"/>
    <x v="0"/>
    <x v="104"/>
    <d v="2023-07-27T17:11:34"/>
  </r>
  <r>
    <s v="Operational Journal: Electric Reliability Council of Texas - 07/26/2023"/>
    <d v="2023-07-26T00:00:00"/>
    <s v="Expense Report"/>
    <s v="7900:Other Expense"/>
    <n v="134.22999999999999"/>
    <n v="0"/>
    <n v="134.22999999999999"/>
    <x v="1"/>
    <x v="1"/>
    <d v="2023-07-28T10:41:26"/>
  </r>
  <r>
    <s v="Operational Journal: Electric Reliability Council of Texas - 07/29/2023"/>
    <d v="2023-07-29T00:00:00"/>
    <s v="Expense Report"/>
    <s v="6800:Employee Expense"/>
    <n v="80"/>
    <n v="0"/>
    <n v="80"/>
    <x v="0"/>
    <x v="33"/>
    <d v="2023-07-31T09:31:06"/>
  </r>
  <r>
    <s v="Operational Journal: Electric Reliability Council of Texas - 07/27/2023"/>
    <d v="2023-07-27T00:00:00"/>
    <s v="Expense Report"/>
    <s v="6800:Employee Expense"/>
    <n v="56.5"/>
    <n v="0"/>
    <n v="56.5"/>
    <x v="0"/>
    <x v="14"/>
    <d v="2023-07-31T14:05:38"/>
  </r>
  <r>
    <s v="Operational Journal: Electric Reliability Council of Texas - 07/31/2023"/>
    <d v="2023-07-31T00:00:00"/>
    <s v="Expense Report"/>
    <s v="6800:Employee Expense"/>
    <n v="2351.25"/>
    <n v="0"/>
    <n v="2351.25"/>
    <x v="0"/>
    <x v="14"/>
    <d v="2023-07-31T14:39:35"/>
  </r>
  <r>
    <s v="Operational Journal: Electric Reliability Council of Texas - 07/06/2023"/>
    <d v="2023-07-06T00:00:00"/>
    <s v="Procurement Card Transaction Verification"/>
    <s v="6800:Employee Expense"/>
    <n v="5000"/>
    <n v="0"/>
    <n v="5000"/>
    <x v="0"/>
    <x v="105"/>
    <d v="2023-07-31T20:32:09"/>
  </r>
  <r>
    <s v="Operational Journal: Electric Reliability Council of Texas - 07/05/2023"/>
    <d v="2023-07-05T00:00:00"/>
    <s v="Procurement Card Transaction Verification"/>
    <s v="6800:Employee Expense"/>
    <n v="3540"/>
    <n v="0"/>
    <n v="3540"/>
    <x v="0"/>
    <x v="25"/>
    <d v="2023-07-31T20:38:08"/>
  </r>
  <r>
    <s v="Operational Journal: Electric Reliability Council of Texas - 07/05/2023"/>
    <d v="2023-07-05T00:00:00"/>
    <s v="Procurement Card Transaction Verification"/>
    <s v="6800:Employee Expense"/>
    <n v="1770"/>
    <n v="0"/>
    <n v="1770"/>
    <x v="0"/>
    <x v="86"/>
    <d v="2023-07-31T20:38:08"/>
  </r>
  <r>
    <s v="Operational Journal: Electric Reliability Council of Texas - 07/05/2023"/>
    <d v="2023-07-05T00:00:00"/>
    <s v="Procurement Card Transaction Verification"/>
    <s v="6800:Employee Expense"/>
    <n v="1770"/>
    <n v="0"/>
    <n v="1770"/>
    <x v="0"/>
    <x v="20"/>
    <d v="2023-07-31T20:38:08"/>
  </r>
  <r>
    <s v="Operational Journal: Electric Reliability Council of Texas - 07/05/2023"/>
    <d v="2023-07-05T00:00:00"/>
    <s v="Procurement Card Transaction Verification"/>
    <s v="6800:Employee Expense"/>
    <n v="1770"/>
    <n v="0"/>
    <n v="1770"/>
    <x v="0"/>
    <x v="94"/>
    <d v="2023-07-31T20:38:08"/>
  </r>
  <r>
    <s v="Operational Journal: Electric Reliability Council of Texas - 07/05/2023"/>
    <d v="2023-07-05T00:00:00"/>
    <s v="Procurement Card Transaction Verification"/>
    <s v="6800:Employee Expense"/>
    <n v="1770"/>
    <n v="0"/>
    <n v="1770"/>
    <x v="0"/>
    <x v="106"/>
    <d v="2023-07-31T20:38:08"/>
  </r>
  <r>
    <s v="Operational Journal: Electric Reliability Council of Texas - 07/05/2023"/>
    <d v="2023-07-05T00:00:00"/>
    <s v="Procurement Card Transaction Verification"/>
    <s v="6800:Employee Expense"/>
    <n v="3540"/>
    <n v="0"/>
    <n v="3540"/>
    <x v="0"/>
    <x v="64"/>
    <d v="2023-07-31T20:38:08"/>
  </r>
  <r>
    <s v="Operational Journal: Electric Reliability Council of Texas - 07/05/2023"/>
    <d v="2023-07-05T00:00:00"/>
    <s v="Procurement Card Transaction Verification"/>
    <s v="6800:Employee Expense"/>
    <n v="3540"/>
    <n v="0"/>
    <n v="3540"/>
    <x v="0"/>
    <x v="67"/>
    <d v="2023-07-31T20:38:08"/>
  </r>
  <r>
    <s v="Operational Journal: Electric Reliability Council of Texas - 07/07/2023"/>
    <d v="2023-07-07T00:00:00"/>
    <s v="Procurement Card Transaction Verification"/>
    <s v="7900:Other Expense"/>
    <n v="195"/>
    <n v="0"/>
    <n v="195"/>
    <x v="1"/>
    <x v="99"/>
    <d v="2023-07-31T20:44:18"/>
  </r>
  <r>
    <s v="Operational Journal: Electric Reliability Council of Texas - 07/07/2023"/>
    <d v="2023-07-07T00:00:00"/>
    <s v="Procurement Card Transaction Verification"/>
    <s v="7900:Other Expense"/>
    <n v="272.5"/>
    <n v="0"/>
    <n v="272.5"/>
    <x v="1"/>
    <x v="99"/>
    <d v="2023-07-31T20:47:29"/>
  </r>
  <r>
    <s v="Operational Journal: Electric Reliability Council of Texas - 07/07/2023"/>
    <d v="2023-07-07T00:00:00"/>
    <s v="Procurement Card Transaction Verification"/>
    <s v="7900:Other Expense"/>
    <n v="272.5"/>
    <n v="0"/>
    <n v="272.5"/>
    <x v="1"/>
    <x v="99"/>
    <d v="2023-07-31T20:47:29"/>
  </r>
  <r>
    <s v="Operational Journal: Electric Reliability Council of Texas - 07/01/2023"/>
    <d v="2023-07-01T00:00:00"/>
    <s v="Procurement Card Transaction Verification"/>
    <s v="6800:Employee Expense"/>
    <n v="897"/>
    <n v="0"/>
    <n v="897"/>
    <x v="0"/>
    <x v="46"/>
    <d v="2023-07-31T21:25:57"/>
  </r>
  <r>
    <s v="Operational Journal: Electric Reliability Council of Texas - 07/31/2023"/>
    <d v="2023-07-31T00:00:00"/>
    <s v="Receipt Accrual"/>
    <s v="6400:Outside Services/Studies"/>
    <n v="500"/>
    <n v="0"/>
    <n v="500"/>
    <x v="2"/>
    <x v="70"/>
    <d v="2023-08-01T14:13:53"/>
  </r>
  <r>
    <s v="Operational Journal: Electric Reliability Council of Texas - 08/01/2023"/>
    <d v="2023-08-01T00:00:00"/>
    <s v="Receipt Accrual"/>
    <s v="6400:Outside Services/Studies"/>
    <n v="0"/>
    <n v="500"/>
    <n v="-500"/>
    <x v="2"/>
    <x v="70"/>
    <d v="2023-08-01T14:13:53"/>
  </r>
  <r>
    <s v="Operational Journal: Electric Reliability Council of Texas - 08/01/2023"/>
    <d v="2023-08-01T00:00:00"/>
    <s v="Expense Report"/>
    <s v="6800:Employee Expense"/>
    <n v="1195"/>
    <n v="0"/>
    <n v="1195"/>
    <x v="0"/>
    <x v="107"/>
    <d v="2023-08-01T16:10:20"/>
  </r>
  <r>
    <s v="Operational Journal: Electric Reliability Council of Texas - 08/01/2023"/>
    <d v="2023-08-01T00:00:00"/>
    <s v="Expense Report"/>
    <s v="6800:Employee Expense"/>
    <n v="295"/>
    <n v="0"/>
    <n v="295"/>
    <x v="0"/>
    <x v="9"/>
    <d v="2023-08-02T16:29:11"/>
  </r>
  <r>
    <s v="JE-0056581 - Electric Reliability Council of Texas - 07/31/2023 - A Invoice Issue list - July 2023"/>
    <d v="2023-07-31T00:00:00"/>
    <s v="Manual Journal"/>
    <s v="6400:Outside Services/Studies"/>
    <n v="7520"/>
    <n v="0"/>
    <n v="7520"/>
    <x v="2"/>
    <x v="16"/>
    <d v="2023-08-03T10:29:56"/>
  </r>
  <r>
    <s v="JE-0056587 - Electric Reliability Council of Texas - 08/01/2023 - A Invoice Issue list - July 2023 (Reversal)"/>
    <d v="2023-08-01T00:00:00"/>
    <s v="Manual Journal"/>
    <s v="6400:Outside Services/Studies"/>
    <n v="0"/>
    <n v="7520"/>
    <n v="-7520"/>
    <x v="2"/>
    <x v="16"/>
    <d v="2023-08-03T11:57:13"/>
  </r>
  <r>
    <s v="Operational Journal: Electric Reliability Council of Texas - 08/03/2023"/>
    <d v="2023-08-03T00:00:00"/>
    <s v="Expense Report"/>
    <s v="6800:Employee Expense"/>
    <n v="25"/>
    <n v="0"/>
    <n v="25"/>
    <x v="0"/>
    <x v="0"/>
    <d v="2023-08-04T16:13:00"/>
  </r>
  <r>
    <s v="Operational Journal: Electric Reliability Council of Texas - 08/04/2023"/>
    <d v="2023-08-04T00:00:00"/>
    <s v="Expense Report"/>
    <s v="6800:Employee Expense"/>
    <n v="900"/>
    <n v="0"/>
    <n v="900"/>
    <x v="0"/>
    <x v="104"/>
    <d v="2023-08-04T16:14:42"/>
  </r>
  <r>
    <s v="Operational Journal: Electric Reliability Council of Texas - 08/04/2023"/>
    <d v="2023-08-04T00:00:00"/>
    <s v="Expense Report"/>
    <s v="6800:Employee Expense"/>
    <n v="1755.25"/>
    <n v="0"/>
    <n v="1755.25"/>
    <x v="0"/>
    <x v="2"/>
    <d v="2023-08-04T16:16:21"/>
  </r>
  <r>
    <s v="Operational Journal: Electric Reliability Council of Texas - 08/01/2023"/>
    <d v="2023-08-01T00:00:00"/>
    <s v="Expense Report"/>
    <s v="6800:Employee Expense"/>
    <n v="249.45"/>
    <n v="0"/>
    <n v="249.45"/>
    <x v="0"/>
    <x v="72"/>
    <d v="2023-08-04T16:26:57"/>
  </r>
  <r>
    <s v="Operational Journal: Electric Reliability Council of Texas - 08/01/2023"/>
    <d v="2023-08-01T00:00:00"/>
    <s v="Expense Report"/>
    <s v="6800:Employee Expense"/>
    <n v="798"/>
    <n v="0"/>
    <n v="798"/>
    <x v="0"/>
    <x v="72"/>
    <d v="2023-08-04T16:26:57"/>
  </r>
  <r>
    <s v="Operational Journal: Electric Reliability Council of Texas - 08/04/2023"/>
    <d v="2023-08-04T00:00:00"/>
    <s v="Expense Report"/>
    <s v="6800:Employee Expense"/>
    <n v="350"/>
    <n v="0"/>
    <n v="350"/>
    <x v="0"/>
    <x v="31"/>
    <d v="2023-08-04T16:27:16"/>
  </r>
  <r>
    <s v="Operational Journal: Electric Reliability Council of Texas - 08/04/2023"/>
    <d v="2023-08-04T00:00:00"/>
    <s v="Expense Report"/>
    <s v="6800:Employee Expense"/>
    <n v="25"/>
    <n v="0"/>
    <n v="25"/>
    <x v="0"/>
    <x v="31"/>
    <d v="2023-08-04T16:27:16"/>
  </r>
  <r>
    <s v="Operational Journal: Electric Reliability Council of Texas - 08/07/2023"/>
    <d v="2023-08-07T00:00:00"/>
    <s v="Expense Report"/>
    <s v="6800:Employee Expense"/>
    <n v="900"/>
    <n v="0"/>
    <n v="900"/>
    <x v="0"/>
    <x v="89"/>
    <d v="2023-08-07T14:23:29"/>
  </r>
  <r>
    <s v="Operational Journal: Electric Reliability Council of Texas - 08/01/2023"/>
    <d v="2023-08-01T00:00:00"/>
    <s v="Expense Report"/>
    <s v="6800:Employee Expense"/>
    <n v="1399"/>
    <n v="0"/>
    <n v="1399"/>
    <x v="0"/>
    <x v="84"/>
    <d v="2023-08-07T16:57:49"/>
  </r>
  <r>
    <s v="Operational Journal: Electric Reliability Council of Texas - 08/07/2023"/>
    <d v="2023-08-07T00:00:00"/>
    <s v="Expense Report"/>
    <s v="6800:Employee Expense"/>
    <n v="1380.47"/>
    <n v="0"/>
    <n v="1380.47"/>
    <x v="0"/>
    <x v="1"/>
    <d v="2023-08-08T09:56:21"/>
  </r>
  <r>
    <s v="Operational Journal: Electric Reliability Council of Texas - 08/01/2023"/>
    <d v="2023-08-01T00:00:00"/>
    <s v="Expense Report"/>
    <s v="6800:Employee Expense"/>
    <n v="695"/>
    <n v="0"/>
    <n v="695"/>
    <x v="0"/>
    <x v="108"/>
    <d v="2023-08-08T10:46:38"/>
  </r>
  <r>
    <s v="Operational Journal: Electric Reliability Council of Texas - 08/08/2023"/>
    <d v="2023-08-08T00:00:00"/>
    <s v="Expense Report"/>
    <s v="6800:Employee Expense"/>
    <n v="251.32"/>
    <n v="0"/>
    <n v="251.32"/>
    <x v="0"/>
    <x v="41"/>
    <d v="2023-08-08T16:36:47"/>
  </r>
  <r>
    <s v="Operational Journal: Electric Reliability Council of Texas - 08/09/2023"/>
    <d v="2023-08-09T00:00:00"/>
    <s v="Expense Report"/>
    <s v="6800:Employee Expense"/>
    <n v="25"/>
    <n v="0"/>
    <n v="25"/>
    <x v="0"/>
    <x v="21"/>
    <d v="2023-08-09T08:54:35"/>
  </r>
  <r>
    <s v="Operational Journal: Electric Reliability Council of Texas - 08/07/2023"/>
    <d v="2023-08-07T00:00:00"/>
    <s v="Expense Report"/>
    <s v="6800:Employee Expense"/>
    <n v="295"/>
    <n v="0"/>
    <n v="295"/>
    <x v="0"/>
    <x v="84"/>
    <d v="2023-08-09T08:55:02"/>
  </r>
  <r>
    <s v="Operational Journal: Electric Reliability Council of Texas - 08/08/2023"/>
    <d v="2023-08-08T00:00:00"/>
    <s v="Expense Report"/>
    <s v="6800:Employee Expense"/>
    <n v="650"/>
    <n v="0"/>
    <n v="650"/>
    <x v="0"/>
    <x v="13"/>
    <d v="2023-08-09T10:09:50"/>
  </r>
  <r>
    <s v="Operational Journal: Electric Reliability Council of Texas - 08/01/2023"/>
    <d v="2023-08-01T00:00:00"/>
    <s v="Expense Report"/>
    <s v="6800:Employee Expense"/>
    <n v="675"/>
    <n v="0"/>
    <n v="675"/>
    <x v="0"/>
    <x v="14"/>
    <d v="2023-08-09T16:26:05"/>
  </r>
  <r>
    <s v="Operational Journal: Electric Reliability Council of Texas - 08/07/2023"/>
    <d v="2023-08-07T00:00:00"/>
    <s v="Procurement Card Transaction Verification"/>
    <s v="6800:Employee Expense"/>
    <n v="209"/>
    <n v="0"/>
    <n v="209"/>
    <x v="0"/>
    <x v="51"/>
    <d v="2023-08-09T17:09:34"/>
  </r>
  <r>
    <s v="Operational Journal: Electric Reliability Council of Texas - 08/10/2023"/>
    <d v="2023-08-10T00:00:00"/>
    <s v="Expense Report"/>
    <s v="6800:Employee Expense"/>
    <n v="25"/>
    <n v="0"/>
    <n v="25"/>
    <x v="0"/>
    <x v="21"/>
    <d v="2023-08-10T16:22:04"/>
  </r>
  <r>
    <s v="Operational Journal: Electric Reliability Council of Texas - 08/10/2023"/>
    <d v="2023-08-10T00:00:00"/>
    <s v="Expense Report"/>
    <s v="6800:Employee Expense"/>
    <n v="395"/>
    <n v="0"/>
    <n v="395"/>
    <x v="0"/>
    <x v="0"/>
    <d v="2023-08-11T08:59:00"/>
  </r>
  <r>
    <s v="Operational Journal: Electric Reliability Council of Texas - 08/09/2023"/>
    <d v="2023-08-09T00:00:00"/>
    <s v="Supplier Invoice"/>
    <s v="6400:Outside Services/Studies"/>
    <n v="45"/>
    <n v="0"/>
    <n v="45"/>
    <x v="2"/>
    <x v="33"/>
    <d v="2023-08-11T09:35:16"/>
  </r>
  <r>
    <s v="Operational Journal: Electric Reliability Council of Texas - 08/04/2023"/>
    <d v="2023-08-04T00:00:00"/>
    <s v="Expense Report"/>
    <s v="6800:Employee Expense"/>
    <n v="1755.25"/>
    <n v="0"/>
    <n v="1755.25"/>
    <x v="0"/>
    <x v="109"/>
    <d v="2023-08-11T14:38:33"/>
  </r>
  <r>
    <s v="Operational Journal: Electric Reliability Council of Texas - 08/04/2023"/>
    <d v="2023-08-04T00:00:00"/>
    <s v="Expense Report"/>
    <s v="6800:Employee Expense"/>
    <n v="100"/>
    <n v="0"/>
    <n v="100"/>
    <x v="0"/>
    <x v="30"/>
    <d v="2023-08-14T14:15:27"/>
  </r>
  <r>
    <s v="Operational Journal: Electric Reliability Council of Texas - 08/14/2023"/>
    <d v="2023-08-14T00:00:00"/>
    <s v="Expense Report"/>
    <s v="6800:Employee Expense"/>
    <n v="575"/>
    <n v="0"/>
    <n v="575"/>
    <x v="0"/>
    <x v="71"/>
    <d v="2023-08-15T13:47:57"/>
  </r>
  <r>
    <s v="Operational Journal: Electric Reliability Council of Texas - 08/14/2023"/>
    <d v="2023-08-14T00:00:00"/>
    <s v="Expense Report"/>
    <s v="6800:Employee Expense"/>
    <n v="1098"/>
    <n v="0"/>
    <n v="1098"/>
    <x v="0"/>
    <x v="7"/>
    <d v="2023-08-15T13:48:49"/>
  </r>
  <r>
    <s v="Operational Journal: Electric Reliability Council of Texas - 08/14/2023"/>
    <d v="2023-08-14T00:00:00"/>
    <s v="Expense Report"/>
    <s v="6800:Employee Expense"/>
    <n v="47.97"/>
    <n v="0"/>
    <n v="47.97"/>
    <x v="0"/>
    <x v="87"/>
    <d v="2023-08-16T11:01:43"/>
  </r>
  <r>
    <s v="Operational Journal: Electric Reliability Council of Texas - 08/16/2023"/>
    <d v="2023-08-16T00:00:00"/>
    <s v="Expense Report"/>
    <s v="6800:Employee Expense"/>
    <n v="295"/>
    <n v="0"/>
    <n v="295"/>
    <x v="0"/>
    <x v="20"/>
    <d v="2023-08-16T13:38:27"/>
  </r>
  <r>
    <s v="Operational Journal: Electric Reliability Council of Texas - 08/17/2023"/>
    <d v="2023-08-17T00:00:00"/>
    <s v="Expense Report"/>
    <s v="6800:Employee Expense"/>
    <n v="2395"/>
    <n v="0"/>
    <n v="2395"/>
    <x v="0"/>
    <x v="110"/>
    <d v="2023-08-17T14:49:04"/>
  </r>
  <r>
    <s v="Operational Journal: Electric Reliability Council of Texas - 08/18/2023"/>
    <d v="2023-08-18T00:00:00"/>
    <s v="Expense Report"/>
    <s v="6800:Employee Expense"/>
    <n v="1346.25"/>
    <n v="0"/>
    <n v="1346.25"/>
    <x v="0"/>
    <x v="41"/>
    <d v="2023-08-18T14:20:44"/>
  </r>
  <r>
    <s v="Operational Journal: Electric Reliability Council of Texas - 08/01/2023"/>
    <d v="2023-08-01T00:00:00"/>
    <s v="Supplier Invoice"/>
    <s v="6400:Outside Services/Studies"/>
    <n v="0"/>
    <n v="14000"/>
    <n v="-14000"/>
    <x v="2"/>
    <x v="19"/>
    <d v="2023-08-20T16:23:25"/>
  </r>
  <r>
    <s v="Operational Journal: Electric Reliability Council of Texas - 08/01/2023"/>
    <d v="2023-08-01T00:00:00"/>
    <s v="Supplier Invoice"/>
    <s v="6400:Outside Services/Studies"/>
    <n v="14000"/>
    <n v="0"/>
    <n v="14000"/>
    <x v="2"/>
    <x v="19"/>
    <d v="2023-08-20T16:23:25"/>
  </r>
  <r>
    <s v="Operational Journal: Electric Reliability Council of Texas - 08/22/2023"/>
    <d v="2023-08-22T00:00:00"/>
    <s v="Expense Report"/>
    <s v="6800:Employee Expense"/>
    <n v="650"/>
    <n v="0"/>
    <n v="650"/>
    <x v="0"/>
    <x v="1"/>
    <d v="2023-08-22T14:29:01"/>
  </r>
  <r>
    <s v="Operational Journal: Electric Reliability Council of Texas - 08/23/2023"/>
    <d v="2023-08-23T00:00:00"/>
    <s v="Expense Report"/>
    <s v="6800:Employee Expense"/>
    <n v="350"/>
    <n v="0"/>
    <n v="350"/>
    <x v="0"/>
    <x v="0"/>
    <d v="2023-08-23T11:55:19"/>
  </r>
  <r>
    <s v="Operational Journal: Electric Reliability Council of Texas - 08/16/2023"/>
    <d v="2023-08-16T00:00:00"/>
    <s v="Supplier Invoice"/>
    <s v="6400:Outside Services/Studies"/>
    <n v="215"/>
    <n v="0"/>
    <n v="215"/>
    <x v="2"/>
    <x v="33"/>
    <d v="2023-08-24T09:52:52"/>
  </r>
  <r>
    <s v="Operational Journal: Electric Reliability Council of Texas - 08/23/2023"/>
    <d v="2023-08-23T00:00:00"/>
    <s v="Expense Report"/>
    <s v="6800:Employee Expense"/>
    <n v="350"/>
    <n v="0"/>
    <n v="350"/>
    <x v="0"/>
    <x v="21"/>
    <d v="2023-08-24T10:04:25"/>
  </r>
  <r>
    <s v="Operational Journal: Electric Reliability Council of Texas - 08/24/2023"/>
    <d v="2023-08-24T00:00:00"/>
    <s v="Expense Report"/>
    <s v="6800:Employee Expense"/>
    <n v="3925"/>
    <n v="0"/>
    <n v="3925"/>
    <x v="0"/>
    <x v="111"/>
    <d v="2023-08-24T10:06:50"/>
  </r>
  <r>
    <s v="Operational Journal: Electric Reliability Council of Texas - 08/23/2023"/>
    <d v="2023-08-23T00:00:00"/>
    <s v="Expense Report"/>
    <s v="6800:Employee Expense"/>
    <n v="650"/>
    <n v="0"/>
    <n v="650"/>
    <x v="0"/>
    <x v="11"/>
    <d v="2023-08-24T10:09:12"/>
  </r>
  <r>
    <s v="Operational Journal: Electric Reliability Council of Texas - 08/24/2023"/>
    <d v="2023-08-24T00:00:00"/>
    <s v="Expense Report"/>
    <s v="6800:Employee Expense"/>
    <n v="350"/>
    <n v="0"/>
    <n v="350"/>
    <x v="0"/>
    <x v="75"/>
    <d v="2023-08-24T13:33:34"/>
  </r>
  <r>
    <s v="Operational Journal: Electric Reliability Council of Texas - 08/24/2023"/>
    <d v="2023-08-24T00:00:00"/>
    <s v="Expense Report"/>
    <s v="6800:Employee Expense"/>
    <n v="9224"/>
    <n v="0"/>
    <n v="9224"/>
    <x v="0"/>
    <x v="28"/>
    <d v="2023-08-24T18:49:21"/>
  </r>
  <r>
    <s v="Operational Journal: Electric Reliability Council of Texas - 08/21/2023"/>
    <d v="2023-08-21T00:00:00"/>
    <s v="Procurement Card Transaction Verification"/>
    <s v="7900:Other Expense"/>
    <n v="845"/>
    <n v="0"/>
    <n v="845"/>
    <x v="1"/>
    <x v="17"/>
    <d v="2023-08-25T08:50:08"/>
  </r>
  <r>
    <s v="Operational Journal: Electric Reliability Council of Texas - 08/04/2023"/>
    <d v="2023-08-04T00:00:00"/>
    <s v="Procurement Card Transaction Verification"/>
    <s v="7900:Other Expense"/>
    <n v="163.89"/>
    <n v="0"/>
    <n v="163.89"/>
    <x v="4"/>
    <x v="112"/>
    <d v="2023-08-25T09:06:43"/>
  </r>
  <r>
    <s v="Operational Journal: Electric Reliability Council of Texas - 08/04/2023"/>
    <d v="2023-08-04T00:00:00"/>
    <s v="Procurement Card Transaction Verification"/>
    <s v="7900:Other Expense"/>
    <n v="0"/>
    <n v="163.89"/>
    <n v="-163.89"/>
    <x v="4"/>
    <x v="112"/>
    <d v="2023-08-25T09:06:43"/>
  </r>
  <r>
    <s v="Operational Journal: Electric Reliability Council of Texas - 08/04/2023"/>
    <d v="2023-08-04T00:00:00"/>
    <s v="Procurement Card Transaction Verification"/>
    <s v="7900:Other Expense"/>
    <n v="392.45"/>
    <n v="0"/>
    <n v="392.45"/>
    <x v="4"/>
    <x v="112"/>
    <d v="2023-08-25T09:06:43"/>
  </r>
  <r>
    <s v="Operational Journal: Electric Reliability Council of Texas - 08/04/2023"/>
    <d v="2023-08-04T00:00:00"/>
    <s v="Procurement Card Transaction Verification"/>
    <s v="7900:Other Expense"/>
    <n v="0"/>
    <n v="392.45"/>
    <n v="-392.45"/>
    <x v="4"/>
    <x v="112"/>
    <d v="2023-08-25T09:06:43"/>
  </r>
  <r>
    <s v="Operational Journal: Electric Reliability Council of Texas - 08/04/2023"/>
    <d v="2023-08-04T00:00:00"/>
    <s v="Procurement Card Transaction Verification"/>
    <s v="7900:Other Expense"/>
    <n v="440"/>
    <n v="0"/>
    <n v="440"/>
    <x v="4"/>
    <x v="112"/>
    <d v="2023-08-25T09:06:43"/>
  </r>
  <r>
    <s v="Operational Journal: Electric Reliability Council of Texas - 08/04/2023"/>
    <d v="2023-08-04T00:00:00"/>
    <s v="Procurement Card Transaction Verification"/>
    <s v="7900:Other Expense"/>
    <n v="193.89"/>
    <n v="0"/>
    <n v="193.89"/>
    <x v="4"/>
    <x v="112"/>
    <d v="2023-08-25T09:06:43"/>
  </r>
  <r>
    <s v="Operational Journal: Electric Reliability Council of Texas - 08/15/2023"/>
    <d v="2023-08-15T00:00:00"/>
    <s v="Procurement Card Transaction Verification"/>
    <s v="7900:Other Expense"/>
    <n v="363.62"/>
    <n v="0"/>
    <n v="363.62"/>
    <x v="4"/>
    <x v="50"/>
    <d v="2023-08-25T09:07:50"/>
  </r>
  <r>
    <s v="Operational Journal: Electric Reliability Council of Texas - 08/15/2023"/>
    <d v="2023-08-15T00:00:00"/>
    <s v="Procurement Card Transaction Verification"/>
    <s v="7900:Other Expense"/>
    <n v="0"/>
    <n v="325.12"/>
    <n v="-325.12"/>
    <x v="4"/>
    <x v="50"/>
    <d v="2023-08-25T09:07:50"/>
  </r>
  <r>
    <s v="Operational Journal: Electric Reliability Council of Texas - 08/15/2023"/>
    <d v="2023-08-15T00:00:00"/>
    <s v="Procurement Card Transaction Verification"/>
    <s v="7900:Other Expense"/>
    <n v="325.12"/>
    <n v="0"/>
    <n v="325.12"/>
    <x v="4"/>
    <x v="50"/>
    <d v="2023-08-25T09:07:50"/>
  </r>
  <r>
    <s v="Operational Journal: Electric Reliability Council of Texas - 08/17/2023"/>
    <d v="2023-08-17T00:00:00"/>
    <s v="Procurement Card Transaction Verification"/>
    <s v="6800:Employee Expense"/>
    <n v="4620"/>
    <n v="0"/>
    <n v="4620"/>
    <x v="0"/>
    <x v="113"/>
    <d v="2023-08-25T09:20:59"/>
  </r>
  <r>
    <s v="Operational Journal: Electric Reliability Council of Texas - 08/17/2023"/>
    <d v="2023-08-17T00:00:00"/>
    <s v="Procurement Card Transaction Verification"/>
    <s v="6800:Employee Expense"/>
    <n v="4620"/>
    <n v="0"/>
    <n v="4620"/>
    <x v="0"/>
    <x v="114"/>
    <d v="2023-08-25T09:21:45"/>
  </r>
  <r>
    <s v="Operational Journal: Electric Reliability Council of Texas - 08/25/2023"/>
    <d v="2023-08-25T00:00:00"/>
    <s v="Expense Report"/>
    <s v="6800:Employee Expense"/>
    <n v="350"/>
    <n v="0"/>
    <n v="350"/>
    <x v="0"/>
    <x v="27"/>
    <d v="2023-08-28T09:08:21"/>
  </r>
  <r>
    <s v="Operational Journal: Electric Reliability Council of Texas - 08/26/2023"/>
    <d v="2023-08-26T00:00:00"/>
    <s v="Expense Report"/>
    <s v="6800:Employee Expense"/>
    <n v="120"/>
    <n v="0"/>
    <n v="120"/>
    <x v="0"/>
    <x v="10"/>
    <d v="2023-08-28T10:14:29"/>
  </r>
  <r>
    <s v="Operational Journal: Electric Reliability Council of Texas - 08/24/2023"/>
    <d v="2023-08-24T00:00:00"/>
    <s v="Expense Report"/>
    <s v="6800:Employee Expense"/>
    <n v="299"/>
    <n v="0"/>
    <n v="299"/>
    <x v="0"/>
    <x v="55"/>
    <d v="2023-08-28T10:34:16"/>
  </r>
  <r>
    <s v="Operational Journal: Electric Reliability Council of Texas - 08/28/2023"/>
    <d v="2023-08-28T00:00:00"/>
    <s v="Expense Report"/>
    <s v="6800:Employee Expense"/>
    <n v="350"/>
    <n v="0"/>
    <n v="350"/>
    <x v="0"/>
    <x v="31"/>
    <d v="2023-08-28T13:57:56"/>
  </r>
  <r>
    <s v="Operational Journal: Electric Reliability Council of Texas - 08/27/2023"/>
    <d v="2023-08-27T00:00:00"/>
    <s v="Expense Report"/>
    <s v="6800:Employee Expense"/>
    <n v="105"/>
    <n v="0"/>
    <n v="105"/>
    <x v="0"/>
    <x v="97"/>
    <d v="2023-08-31T14:07:32"/>
  </r>
  <r>
    <s v="Operational Journal: Electric Reliability Council of Texas - 08/31/2023"/>
    <d v="2023-08-31T00:00:00"/>
    <s v="Capital Project Cost Reclassification"/>
    <s v="6400:Outside Services/Studies"/>
    <n v="14000"/>
    <n v="0"/>
    <n v="14000"/>
    <x v="2"/>
    <x v="19"/>
    <d v="2023-09-01T10:07:47"/>
  </r>
  <r>
    <s v="Operational Journal: Electric Reliability Council of Texas - 08/29/2023"/>
    <d v="2023-08-29T00:00:00"/>
    <s v="Expense Report"/>
    <s v="6800:Employee Expense"/>
    <n v="350"/>
    <n v="0"/>
    <n v="350"/>
    <x v="0"/>
    <x v="75"/>
    <d v="2023-09-01T10:18:41"/>
  </r>
  <r>
    <s v="Operational Journal: Electric Reliability Council of Texas - 08/31/2023"/>
    <d v="2023-08-31T00:00:00"/>
    <s v="Receipt Accrual"/>
    <s v="6400:Outside Services/Studies"/>
    <n v="75"/>
    <n v="0"/>
    <n v="75"/>
    <x v="2"/>
    <x v="33"/>
    <d v="2023-09-01T13:53:19"/>
  </r>
  <r>
    <s v="Operational Journal: Electric Reliability Council of Texas - 09/01/2023"/>
    <d v="2023-09-01T00:00:00"/>
    <s v="Receipt Accrual"/>
    <s v="6400:Outside Services/Studies"/>
    <n v="0"/>
    <n v="75"/>
    <n v="-75"/>
    <x v="2"/>
    <x v="33"/>
    <d v="2023-09-01T13:53:19"/>
  </r>
  <r>
    <s v="Operational Journal: Electric Reliability Council of Texas - 08/31/2023"/>
    <d v="2023-08-31T00:00:00"/>
    <s v="Receipt Accrual"/>
    <s v="6800:Employee Expense"/>
    <n v="895"/>
    <n v="0"/>
    <n v="895"/>
    <x v="0"/>
    <x v="2"/>
    <d v="2023-09-01T13:53:23"/>
  </r>
  <r>
    <s v="Operational Journal: Electric Reliability Council of Texas - 08/31/2023"/>
    <d v="2023-08-31T00:00:00"/>
    <s v="Receipt Accrual"/>
    <s v="6800:Employee Expense"/>
    <n v="895"/>
    <n v="0"/>
    <n v="895"/>
    <x v="0"/>
    <x v="3"/>
    <d v="2023-09-01T13:53:23"/>
  </r>
  <r>
    <s v="Operational Journal: Electric Reliability Council of Texas - 08/31/2023"/>
    <d v="2023-08-31T00:00:00"/>
    <s v="Receipt Accrual"/>
    <s v="6800:Employee Expense"/>
    <n v="895"/>
    <n v="0"/>
    <n v="895"/>
    <x v="0"/>
    <x v="4"/>
    <d v="2023-09-01T13:53:23"/>
  </r>
  <r>
    <s v="Operational Journal: Electric Reliability Council of Texas - 08/31/2023"/>
    <d v="2023-08-31T00:00:00"/>
    <s v="Receipt Accrual"/>
    <s v="6800:Employee Expense"/>
    <n v="895"/>
    <n v="0"/>
    <n v="895"/>
    <x v="0"/>
    <x v="5"/>
    <d v="2023-09-01T13:53:23"/>
  </r>
  <r>
    <s v="Operational Journal: Electric Reliability Council of Texas - 09/01/2023"/>
    <d v="2023-09-01T00:00:00"/>
    <s v="Receipt Accrual"/>
    <s v="6800:Employee Expense"/>
    <n v="0"/>
    <n v="895"/>
    <n v="-895"/>
    <x v="0"/>
    <x v="2"/>
    <d v="2023-09-01T13:53:23"/>
  </r>
  <r>
    <s v="Operational Journal: Electric Reliability Council of Texas - 09/01/2023"/>
    <d v="2023-09-01T00:00:00"/>
    <s v="Receipt Accrual"/>
    <s v="6800:Employee Expense"/>
    <n v="0"/>
    <n v="895"/>
    <n v="-895"/>
    <x v="0"/>
    <x v="3"/>
    <d v="2023-09-01T13:53:23"/>
  </r>
  <r>
    <s v="Operational Journal: Electric Reliability Council of Texas - 09/01/2023"/>
    <d v="2023-09-01T00:00:00"/>
    <s v="Receipt Accrual"/>
    <s v="6800:Employee Expense"/>
    <n v="0"/>
    <n v="895"/>
    <n v="-895"/>
    <x v="0"/>
    <x v="4"/>
    <d v="2023-09-01T13:53:23"/>
  </r>
  <r>
    <s v="Operational Journal: Electric Reliability Council of Texas - 09/01/2023"/>
    <d v="2023-09-01T00:00:00"/>
    <s v="Receipt Accrual"/>
    <s v="6800:Employee Expense"/>
    <n v="0"/>
    <n v="895"/>
    <n v="-895"/>
    <x v="0"/>
    <x v="5"/>
    <d v="2023-09-01T13:53:23"/>
  </r>
  <r>
    <s v="Operational Journal: Electric Reliability Council of Texas - 08/31/2023"/>
    <d v="2023-08-31T00:00:00"/>
    <s v="Receipt Accrual"/>
    <s v="6400:Outside Services/Studies"/>
    <n v="500"/>
    <n v="0"/>
    <n v="500"/>
    <x v="2"/>
    <x v="70"/>
    <d v="2023-09-01T13:53:23"/>
  </r>
  <r>
    <s v="Operational Journal: Electric Reliability Council of Texas - 09/01/2023"/>
    <d v="2023-09-01T00:00:00"/>
    <s v="Receipt Accrual"/>
    <s v="6400:Outside Services/Studies"/>
    <n v="0"/>
    <n v="500"/>
    <n v="-500"/>
    <x v="2"/>
    <x v="70"/>
    <d v="2023-09-01T13:53:23"/>
  </r>
  <r>
    <s v="Operational Journal: Electric Reliability Council of Texas - 09/01/2023"/>
    <d v="2023-09-01T00:00:00"/>
    <s v="Supplier Invoice"/>
    <s v="6400:Outside Services/Studies"/>
    <n v="75"/>
    <n v="0"/>
    <n v="75"/>
    <x v="2"/>
    <x v="33"/>
    <d v="2023-09-05T09:22:36"/>
  </r>
  <r>
    <s v="Operational Journal: Electric Reliability Council of Texas - 09/01/2023"/>
    <d v="2023-09-01T00:00:00"/>
    <s v="Expense Report"/>
    <s v="6800:Employee Expense"/>
    <n v="119"/>
    <n v="0"/>
    <n v="119"/>
    <x v="0"/>
    <x v="1"/>
    <d v="2023-09-05T09:48:31"/>
  </r>
  <r>
    <s v="Operational Journal: Electric Reliability Council of Texas - 09/01/2023"/>
    <d v="2023-09-01T00:00:00"/>
    <s v="Expense Report"/>
    <s v="6800:Employee Expense"/>
    <n v="1255"/>
    <n v="0"/>
    <n v="1255"/>
    <x v="0"/>
    <x v="1"/>
    <d v="2023-09-05T09:48:31"/>
  </r>
  <r>
    <s v="Operational Journal: Electric Reliability Council of Texas - 09/01/2023"/>
    <d v="2023-09-01T00:00:00"/>
    <s v="Expense Report"/>
    <s v="6800:Employee Expense"/>
    <n v="650"/>
    <n v="0"/>
    <n v="650"/>
    <x v="0"/>
    <x v="13"/>
    <d v="2023-09-05T09:48:49"/>
  </r>
  <r>
    <s v="Operational Journal: Electric Reliability Council of Texas - 09/05/2023"/>
    <d v="2023-09-05T00:00:00"/>
    <s v="Expense Report"/>
    <s v="6800:Employee Expense"/>
    <n v="140"/>
    <n v="0"/>
    <n v="140"/>
    <x v="0"/>
    <x v="0"/>
    <d v="2023-09-05T10:13:18"/>
  </r>
  <r>
    <s v="JE-0059507 - Electric Reliability Council of Texas - 08/31/2023 - A Invoice Issue list - August 2023"/>
    <d v="2023-08-31T00:00:00"/>
    <s v="Manual Journal"/>
    <s v="6400:Outside Services/Studies"/>
    <n v="7520"/>
    <n v="0"/>
    <n v="7520"/>
    <x v="2"/>
    <x v="16"/>
    <d v="2023-09-06T12:07:42"/>
  </r>
  <r>
    <s v="Operational Journal: Electric Reliability Council of Texas - 10/01/2023"/>
    <d v="2023-10-01T00:00:00"/>
    <s v="Prepaid Spend Amortization"/>
    <s v="6400:Outside Services/Studies"/>
    <n v="9583.33"/>
    <n v="0"/>
    <n v="9583.33"/>
    <x v="2"/>
    <x v="15"/>
    <d v="2023-09-06T12:22:56"/>
  </r>
  <r>
    <s v="Operational Journal: Electric Reliability Council of Texas - 09/01/2023"/>
    <d v="2023-09-01T00:00:00"/>
    <s v="Prepaid Spend Amortization"/>
    <s v="6400:Outside Services/Studies"/>
    <n v="9583.34"/>
    <n v="0"/>
    <n v="9583.34"/>
    <x v="2"/>
    <x v="15"/>
    <d v="2023-09-06T12:22:56"/>
  </r>
  <r>
    <s v="Operational Journal: Electric Reliability Council of Texas - 08/01/2023"/>
    <d v="2023-08-01T00:00:00"/>
    <s v="Prepaid Spend Amortization"/>
    <s v="6400:Outside Services/Studies"/>
    <n v="9583.33"/>
    <n v="0"/>
    <n v="9583.33"/>
    <x v="2"/>
    <x v="15"/>
    <d v="2023-09-06T12:22:56"/>
  </r>
  <r>
    <s v="Operational Journal: Electric Reliability Council of Texas - 10/01/2023"/>
    <d v="2023-10-01T00:00:00"/>
    <s v="Prepaid Spend Amortization"/>
    <s v="6400:Outside Services/Studies"/>
    <n v="10000"/>
    <n v="0"/>
    <n v="10000"/>
    <x v="2"/>
    <x v="15"/>
    <d v="2023-09-06T12:22:56"/>
  </r>
  <r>
    <s v="Operational Journal: Electric Reliability Council of Texas - 09/01/2023"/>
    <d v="2023-09-01T00:00:00"/>
    <s v="Prepaid Spend Amortization"/>
    <s v="6400:Outside Services/Studies"/>
    <n v="10000"/>
    <n v="0"/>
    <n v="10000"/>
    <x v="2"/>
    <x v="15"/>
    <d v="2023-09-06T12:22:56"/>
  </r>
  <r>
    <s v="Operational Journal: Electric Reliability Council of Texas - 08/01/2023"/>
    <d v="2023-08-01T00:00:00"/>
    <s v="Prepaid Spend Amortization"/>
    <s v="6400:Outside Services/Studies"/>
    <n v="10000"/>
    <n v="0"/>
    <n v="10000"/>
    <x v="2"/>
    <x v="15"/>
    <d v="2023-09-06T12:22:56"/>
  </r>
  <r>
    <s v="Operational Journal: Electric Reliability Council of Texas - 11/01/2023"/>
    <d v="2023-11-01T00:00:00"/>
    <s v="Prepaid Spend Amortization"/>
    <s v="6400:Outside Services/Studies"/>
    <n v="20416.66"/>
    <n v="0"/>
    <n v="20416.66"/>
    <x v="2"/>
    <x v="15"/>
    <d v="2023-09-06T12:23:21"/>
  </r>
  <r>
    <s v="Operational Journal: Electric Reliability Council of Texas - 10/01/2023"/>
    <d v="2023-10-01T00:00:00"/>
    <s v="Prepaid Spend Amortization"/>
    <s v="6400:Outside Services/Studies"/>
    <n v="20416.669999999998"/>
    <n v="0"/>
    <n v="20416.669999999998"/>
    <x v="2"/>
    <x v="15"/>
    <d v="2023-09-06T12:23:21"/>
  </r>
  <r>
    <s v="Operational Journal: Electric Reliability Council of Texas - 09/01/2023"/>
    <d v="2023-09-01T00:00:00"/>
    <s v="Prepaid Spend Amortization"/>
    <s v="6400:Outside Services/Studies"/>
    <n v="20416.669999999998"/>
    <n v="0"/>
    <n v="20416.669999999998"/>
    <x v="2"/>
    <x v="15"/>
    <d v="2023-09-06T12:23:21"/>
  </r>
  <r>
    <s v="JE-0059511 - Electric Reliability Council of Texas - 09/01/2023 - A Invoice Issue list - August 2023 (Reversal)"/>
    <d v="2023-09-01T00:00:00"/>
    <s v="Manual Journal"/>
    <s v="6400:Outside Services/Studies"/>
    <n v="0"/>
    <n v="7520"/>
    <n v="-7520"/>
    <x v="2"/>
    <x v="16"/>
    <d v="2023-09-06T13:46:15"/>
  </r>
  <r>
    <s v="Operational Journal: Electric Reliability Council of Texas - 09/01/2023"/>
    <d v="2023-09-01T00:00:00"/>
    <s v="Supplier Invoice"/>
    <s v="7900:Other Expense"/>
    <n v="195.9"/>
    <n v="0"/>
    <n v="195.9"/>
    <x v="1"/>
    <x v="17"/>
    <d v="2023-09-08T09:35:24"/>
  </r>
  <r>
    <s v="Operational Journal: Electric Reliability Council of Texas - 09/06/2023"/>
    <d v="2023-09-06T00:00:00"/>
    <s v="Expense Report"/>
    <s v="6800:Employee Expense"/>
    <n v="119"/>
    <n v="0"/>
    <n v="119"/>
    <x v="0"/>
    <x v="1"/>
    <d v="2023-09-08T10:41:40"/>
  </r>
  <r>
    <s v="Operational Journal: Electric Reliability Council of Texas - 09/06/2023"/>
    <d v="2023-09-06T00:00:00"/>
    <s v="Expense Report"/>
    <s v="6800:Employee Expense"/>
    <n v="1255"/>
    <n v="0"/>
    <n v="1255"/>
    <x v="0"/>
    <x v="1"/>
    <d v="2023-09-08T10:41:40"/>
  </r>
  <r>
    <s v="Operational Journal: Electric Reliability Council of Texas - 09/06/2023"/>
    <d v="2023-09-06T00:00:00"/>
    <s v="Expense Report"/>
    <s v="6800:Employee Expense"/>
    <n v="325"/>
    <n v="0"/>
    <n v="325"/>
    <x v="0"/>
    <x v="115"/>
    <d v="2023-09-08T11:58:56"/>
  </r>
  <r>
    <s v="Operational Journal: Electric Reliability Council of Texas - 09/07/2023"/>
    <d v="2023-09-07T00:00:00"/>
    <s v="Expense Report"/>
    <s v="6800:Employee Expense"/>
    <n v="350"/>
    <n v="0"/>
    <n v="350"/>
    <x v="0"/>
    <x v="8"/>
    <d v="2023-09-08T16:29:07"/>
  </r>
  <r>
    <s v="Operational Journal: Electric Reliability Council of Texas - 09/08/2023"/>
    <d v="2023-09-08T00:00:00"/>
    <s v="Expense Report"/>
    <s v="6800:Employee Expense"/>
    <n v="119"/>
    <n v="0"/>
    <n v="119"/>
    <x v="0"/>
    <x v="1"/>
    <d v="2023-09-08T16:31:04"/>
  </r>
  <r>
    <s v="Operational Journal: Electric Reliability Council of Texas - 09/06/2023"/>
    <d v="2023-09-06T00:00:00"/>
    <s v="Expense Report"/>
    <s v="6800:Employee Expense"/>
    <n v="1295"/>
    <n v="0"/>
    <n v="1295"/>
    <x v="0"/>
    <x v="31"/>
    <d v="2023-09-08T16:32:19"/>
  </r>
  <r>
    <s v="Operational Summary Journal: Electric Reliability Council of Texas - 09/15/2023"/>
    <d v="2023-09-15T00:00:00"/>
    <s v="Payroll Actual Accrual"/>
    <s v="6800:Employee Expense"/>
    <n v="932"/>
    <n v="0"/>
    <n v="932"/>
    <x v="3"/>
    <x v="25"/>
    <d v="2023-09-11T09:34:41"/>
  </r>
  <r>
    <s v="Operational Journal: Electric Reliability Council of Texas - 09/01/2023"/>
    <d v="2023-09-01T00:00:00"/>
    <s v="Procurement Card Transaction Verification"/>
    <s v="7900:Other Expense"/>
    <n v="700"/>
    <n v="0"/>
    <n v="700"/>
    <x v="4"/>
    <x v="112"/>
    <d v="2023-09-12T11:19:36"/>
  </r>
  <r>
    <s v="Operational Journal: Electric Reliability Council of Texas - 09/01/2023"/>
    <d v="2023-09-01T00:00:00"/>
    <s v="Procurement Card Transaction Verification"/>
    <s v="7900:Other Expense"/>
    <n v="622.37"/>
    <n v="0"/>
    <n v="622.37"/>
    <x v="4"/>
    <x v="112"/>
    <d v="2023-09-12T11:19:36"/>
  </r>
  <r>
    <s v="Operational Journal: Electric Reliability Council of Texas - 09/01/2023"/>
    <d v="2023-09-01T00:00:00"/>
    <s v="Procurement Card Transaction Verification"/>
    <s v="7900:Other Expense"/>
    <n v="0"/>
    <n v="622.37"/>
    <n v="-622.37"/>
    <x v="4"/>
    <x v="112"/>
    <d v="2023-09-12T11:19:36"/>
  </r>
  <r>
    <s v="Operational Journal: Electric Reliability Council of Texas - 09/12/2023"/>
    <d v="2023-09-12T00:00:00"/>
    <s v="Expense Report"/>
    <s v="6800:Employee Expense"/>
    <n v="63.82"/>
    <n v="0"/>
    <n v="63.82"/>
    <x v="0"/>
    <x v="54"/>
    <d v="2023-09-12T13:44:49"/>
  </r>
  <r>
    <s v="Operational Journal: Electric Reliability Council of Texas - 09/01/2023"/>
    <d v="2023-09-01T00:00:00"/>
    <s v="Procurement Card Transaction Verification"/>
    <s v="6800:Employee Expense"/>
    <n v="1800"/>
    <n v="0"/>
    <n v="1800"/>
    <x v="0"/>
    <x v="13"/>
    <d v="2023-09-12T14:23:07"/>
  </r>
  <r>
    <s v="Operational Journal: Electric Reliability Council of Texas - 09/12/2023"/>
    <d v="2023-09-12T00:00:00"/>
    <s v="Expense Report"/>
    <s v="6800:Employee Expense"/>
    <n v="39"/>
    <n v="0"/>
    <n v="39"/>
    <x v="0"/>
    <x v="1"/>
    <d v="2023-09-12T17:07:28"/>
  </r>
  <r>
    <s v="Operational Journal: Electric Reliability Council of Texas - 09/12/2023"/>
    <d v="2023-09-12T00:00:00"/>
    <s v="Expense Report"/>
    <s v="6800:Employee Expense"/>
    <n v="119"/>
    <n v="0"/>
    <n v="119"/>
    <x v="0"/>
    <x v="1"/>
    <d v="2023-09-12T17:07:28"/>
  </r>
  <r>
    <s v="Operational Journal: Electric Reliability Council of Texas - 09/08/2023"/>
    <d v="2023-09-08T00:00:00"/>
    <s v="Expense Report"/>
    <s v="6800:Employee Expense"/>
    <n v="190"/>
    <n v="0"/>
    <n v="190"/>
    <x v="0"/>
    <x v="40"/>
    <d v="2023-09-13T10:26:56"/>
  </r>
  <r>
    <s v="Operational Journal: Electric Reliability Council of Texas - 09/13/2023"/>
    <d v="2023-09-13T00:00:00"/>
    <s v="Expense Report"/>
    <s v="6800:Employee Expense"/>
    <n v="350"/>
    <n v="0"/>
    <n v="350"/>
    <x v="0"/>
    <x v="71"/>
    <d v="2023-09-13T14:03:45"/>
  </r>
  <r>
    <s v="Operational Journal: Electric Reliability Council of Texas - 09/13/2023"/>
    <d v="2023-09-13T00:00:00"/>
    <s v="Expense Report"/>
    <s v="6800:Employee Expense"/>
    <n v="575"/>
    <n v="0"/>
    <n v="575"/>
    <x v="0"/>
    <x v="9"/>
    <d v="2023-09-13T14:04:23"/>
  </r>
  <r>
    <s v="Operational Journal: Electric Reliability Council of Texas - 09/01/2023"/>
    <d v="2023-09-01T00:00:00"/>
    <s v="Supplier Invoice"/>
    <s v="7900:Other Expense"/>
    <n v="0"/>
    <n v="195.9"/>
    <n v="-195.9"/>
    <x v="1"/>
    <x v="17"/>
    <d v="2023-09-14T17:13:32"/>
  </r>
  <r>
    <s v="Operational Journal: Electric Reliability Council of Texas - 09/14/2023"/>
    <d v="2023-09-14T00:00:00"/>
    <s v="Expense Report"/>
    <s v="6800:Employee Expense"/>
    <n v="125"/>
    <n v="0"/>
    <n v="125"/>
    <x v="0"/>
    <x v="4"/>
    <d v="2023-09-15T11:45:50"/>
  </r>
  <r>
    <s v="Operational Journal: Electric Reliability Council of Texas - 09/14/2023"/>
    <d v="2023-09-14T00:00:00"/>
    <s v="Expense Report"/>
    <s v="6800:Employee Expense"/>
    <n v="25"/>
    <n v="0"/>
    <n v="25"/>
    <x v="0"/>
    <x v="21"/>
    <d v="2023-09-15T11:46:44"/>
  </r>
  <r>
    <s v="Operational Journal: Electric Reliability Council of Texas - 09/12/2023"/>
    <d v="2023-09-12T00:00:00"/>
    <s v="Expense Report"/>
    <s v="6800:Employee Expense"/>
    <n v="350"/>
    <n v="0"/>
    <n v="350"/>
    <x v="0"/>
    <x v="40"/>
    <d v="2023-09-15T11:47:05"/>
  </r>
  <r>
    <s v="Operational Journal: Electric Reliability Council of Texas - 09/12/2023"/>
    <d v="2023-09-12T00:00:00"/>
    <s v="Expense Report"/>
    <s v="6800:Employee Expense"/>
    <n v="140"/>
    <n v="0"/>
    <n v="140"/>
    <x v="0"/>
    <x v="40"/>
    <d v="2023-09-15T11:47:05"/>
  </r>
  <r>
    <s v="Operational Journal: Electric Reliability Council of Texas - 09/15/2023"/>
    <d v="2023-09-15T00:00:00"/>
    <s v="Expense Report"/>
    <s v="6800:Employee Expense"/>
    <n v="849"/>
    <n v="0"/>
    <n v="849"/>
    <x v="0"/>
    <x v="116"/>
    <d v="2023-09-18T09:30:50"/>
  </r>
  <r>
    <s v="Operational Journal: Electric Reliability Council of Texas - 09/18/2023"/>
    <d v="2023-09-18T00:00:00"/>
    <s v="Expense Report"/>
    <s v="6800:Employee Expense"/>
    <n v="350"/>
    <n v="0"/>
    <n v="350"/>
    <x v="0"/>
    <x v="71"/>
    <d v="2023-09-18T09:54:59"/>
  </r>
  <r>
    <s v="Operational Journal: Electric Reliability Council of Texas - 09/15/2023"/>
    <d v="2023-09-15T00:00:00"/>
    <s v="Expense Report"/>
    <s v="6800:Employee Expense"/>
    <n v="350"/>
    <n v="0"/>
    <n v="350"/>
    <x v="0"/>
    <x v="40"/>
    <d v="2023-09-18T16:07:15"/>
  </r>
  <r>
    <s v="Operational Journal: Electric Reliability Council of Texas - 09/19/2023"/>
    <d v="2023-09-19T00:00:00"/>
    <s v="Expense Report"/>
    <s v="6800:Employee Expense"/>
    <n v="1346.25"/>
    <n v="0"/>
    <n v="1346.25"/>
    <x v="0"/>
    <x v="113"/>
    <d v="2023-09-19T15:17:47"/>
  </r>
  <r>
    <s v="Operational Journal: Electric Reliability Council of Texas - 09/19/2023"/>
    <d v="2023-09-19T00:00:00"/>
    <s v="Expense Report"/>
    <s v="6800:Employee Expense"/>
    <n v="1346.25"/>
    <n v="0"/>
    <n v="1346.25"/>
    <x v="0"/>
    <x v="113"/>
    <d v="2023-09-19T15:18:24"/>
  </r>
  <r>
    <s v="Operational Journal: Electric Reliability Council of Texas - 09/18/2023"/>
    <d v="2023-09-18T00:00:00"/>
    <s v="Procurement Card Transaction Verification"/>
    <s v="7900:Other Expense"/>
    <n v="638.76"/>
    <n v="0"/>
    <n v="638.76"/>
    <x v="1"/>
    <x v="17"/>
    <d v="2023-09-20T09:01:17"/>
  </r>
  <r>
    <s v="Operational Journal: Electric Reliability Council of Texas - 09/11/2023"/>
    <d v="2023-09-11T00:00:00"/>
    <s v="Procurement Card Transaction Verification"/>
    <s v="6800:Employee Expense"/>
    <n v="1800"/>
    <n v="0"/>
    <n v="1800"/>
    <x v="0"/>
    <x v="13"/>
    <d v="2023-09-20T09:34:14"/>
  </r>
  <r>
    <s v="Operational Journal: Electric Reliability Council of Texas - 09/14/2023"/>
    <d v="2023-09-14T00:00:00"/>
    <s v="Procurement Card Transaction Verification"/>
    <s v="6800:Employee Expense"/>
    <n v="350"/>
    <n v="0"/>
    <n v="350"/>
    <x v="0"/>
    <x v="117"/>
    <d v="2023-09-20T09:36:35"/>
  </r>
  <r>
    <s v="Operational Journal: Electric Reliability Council of Texas - 09/20/2023"/>
    <d v="2023-09-20T00:00:00"/>
    <s v="Expense Report"/>
    <s v="6800:Employee Expense"/>
    <n v="1295"/>
    <n v="0"/>
    <n v="1295"/>
    <x v="0"/>
    <x v="118"/>
    <d v="2023-09-20T14:40:39"/>
  </r>
  <r>
    <s v="Operational Journal: Electric Reliability Council of Texas - 09/19/2023"/>
    <d v="2023-09-19T00:00:00"/>
    <s v="Expense Report"/>
    <s v="6800:Employee Expense"/>
    <n v="350"/>
    <n v="0"/>
    <n v="350"/>
    <x v="0"/>
    <x v="118"/>
    <d v="2023-09-20T14:53:17"/>
  </r>
  <r>
    <s v="Operational Journal: Electric Reliability Council of Texas - 09/18/2023"/>
    <d v="2023-09-18T00:00:00"/>
    <s v="Expense Report"/>
    <s v="6800:Employee Expense"/>
    <n v="1346.25"/>
    <n v="0"/>
    <n v="1346.25"/>
    <x v="0"/>
    <x v="50"/>
    <d v="2023-09-21T09:02:55"/>
  </r>
  <r>
    <s v="Operational Journal: Electric Reliability Council of Texas - 09/20/2023"/>
    <d v="2023-09-20T00:00:00"/>
    <s v="Expense Report"/>
    <s v="6800:Employee Expense"/>
    <n v="215"/>
    <n v="0"/>
    <n v="215"/>
    <x v="0"/>
    <x v="93"/>
    <d v="2023-09-21T09:27:23"/>
  </r>
  <r>
    <s v="Operational Journal: Electric Reliability Council of Texas - 09/01/2023"/>
    <d v="2023-09-01T00:00:00"/>
    <s v="Expense Report"/>
    <s v="6800:Employee Expense"/>
    <n v="795"/>
    <n v="0"/>
    <n v="795"/>
    <x v="0"/>
    <x v="16"/>
    <d v="2023-09-21T09:27:39"/>
  </r>
  <r>
    <s v="Operational Journal: Electric Reliability Council of Texas - 09/19/2023"/>
    <d v="2023-09-19T00:00:00"/>
    <s v="Procurement Card Transaction Verification"/>
    <s v="7900:Other Expense"/>
    <n v="820"/>
    <n v="0"/>
    <n v="820"/>
    <x v="1"/>
    <x v="17"/>
    <d v="2023-09-21T11:23:31"/>
  </r>
  <r>
    <s v="Operational Journal: Electric Reliability Council of Texas - 09/19/2023"/>
    <d v="2023-09-19T00:00:00"/>
    <s v="Procurement Card Transaction Verification"/>
    <s v="6800:Employee Expense"/>
    <n v="1752"/>
    <n v="0"/>
    <n v="1752"/>
    <x v="0"/>
    <x v="119"/>
    <d v="2023-09-21T11:24:56"/>
  </r>
  <r>
    <s v="Operational Journal: Electric Reliability Council of Texas - 09/11/2023"/>
    <d v="2023-09-11T00:00:00"/>
    <s v="Supplier Invoice"/>
    <s v="6400:Outside Services/Studies"/>
    <n v="19900"/>
    <n v="0"/>
    <n v="19900"/>
    <x v="2"/>
    <x v="17"/>
    <d v="2023-09-21T12:56:16"/>
  </r>
  <r>
    <s v="Operational Journal: Electric Reliability Council of Texas - 09/21/2023"/>
    <d v="2023-09-21T00:00:00"/>
    <s v="Expense Report"/>
    <s v="6800:Employee Expense"/>
    <n v="650"/>
    <n v="0"/>
    <n v="650"/>
    <x v="0"/>
    <x v="13"/>
    <d v="2023-09-21T14:18:26"/>
  </r>
  <r>
    <s v="Operational Journal: Electric Reliability Council of Texas - 09/20/2023"/>
    <d v="2023-09-20T00:00:00"/>
    <s v="Expense Report"/>
    <s v="7900:Other Expense"/>
    <n v="64.92"/>
    <n v="0"/>
    <n v="64.92"/>
    <x v="1"/>
    <x v="17"/>
    <d v="2023-09-21T15:52:42"/>
  </r>
  <r>
    <s v="Operational Journal: Electric Reliability Council of Texas - 09/20/2023"/>
    <d v="2023-09-20T00:00:00"/>
    <s v="Expense Report"/>
    <s v="7900:Other Expense"/>
    <n v="28.78"/>
    <n v="0"/>
    <n v="28.78"/>
    <x v="1"/>
    <x v="17"/>
    <d v="2023-09-21T15:52:42"/>
  </r>
  <r>
    <s v="Operational Journal: Electric Reliability Council of Texas - 09/18/2023"/>
    <d v="2023-09-18T00:00:00"/>
    <s v="Procurement Card Transaction Verification"/>
    <s v="6800:Employee Expense"/>
    <n v="35"/>
    <n v="0"/>
    <n v="35"/>
    <x v="0"/>
    <x v="51"/>
    <d v="2023-09-21T19:18:29"/>
  </r>
  <r>
    <s v="Operational Journal: Electric Reliability Council of Texas - 09/13/2023"/>
    <d v="2023-09-13T00:00:00"/>
    <s v="Procurement Card Transaction Verification"/>
    <s v="7900:Other Expense"/>
    <n v="475.4"/>
    <n v="0"/>
    <n v="475.4"/>
    <x v="4"/>
    <x v="120"/>
    <d v="2023-09-21T19:23:08"/>
  </r>
  <r>
    <s v="Operational Journal: Electric Reliability Council of Texas - 09/13/2023"/>
    <d v="2023-09-13T00:00:00"/>
    <s v="Procurement Card Transaction Verification"/>
    <s v="7900:Other Expense"/>
    <n v="0"/>
    <n v="402.09"/>
    <n v="-402.09"/>
    <x v="4"/>
    <x v="120"/>
    <d v="2023-09-21T19:23:08"/>
  </r>
  <r>
    <s v="Operational Journal: Electric Reliability Council of Texas - 09/13/2023"/>
    <d v="2023-09-13T00:00:00"/>
    <s v="Procurement Card Transaction Verification"/>
    <s v="7900:Other Expense"/>
    <n v="177.6"/>
    <n v="0"/>
    <n v="177.6"/>
    <x v="4"/>
    <x v="120"/>
    <d v="2023-09-21T19:23:08"/>
  </r>
  <r>
    <s v="Operational Journal: Electric Reliability Council of Texas - 09/13/2023"/>
    <d v="2023-09-13T00:00:00"/>
    <s v="Procurement Card Transaction Verification"/>
    <s v="7900:Other Expense"/>
    <n v="0"/>
    <n v="147.6"/>
    <n v="-147.6"/>
    <x v="4"/>
    <x v="120"/>
    <d v="2023-09-21T19:23:08"/>
  </r>
  <r>
    <s v="Operational Journal: Electric Reliability Council of Texas - 09/13/2023"/>
    <d v="2023-09-13T00:00:00"/>
    <s v="Procurement Card Transaction Verification"/>
    <s v="7900:Other Expense"/>
    <n v="402.09"/>
    <n v="0"/>
    <n v="402.09"/>
    <x v="4"/>
    <x v="120"/>
    <d v="2023-09-21T19:23:08"/>
  </r>
  <r>
    <s v="Operational Journal: Electric Reliability Council of Texas - 09/13/2023"/>
    <d v="2023-09-13T00:00:00"/>
    <s v="Procurement Card Transaction Verification"/>
    <s v="7900:Other Expense"/>
    <n v="147.6"/>
    <n v="0"/>
    <n v="147.6"/>
    <x v="4"/>
    <x v="120"/>
    <d v="2023-09-21T19:23:08"/>
  </r>
  <r>
    <s v="Operational Journal: Electric Reliability Council of Texas - 09/13/2023"/>
    <d v="2023-09-13T00:00:00"/>
    <s v="Procurement Card Transaction Verification"/>
    <s v="7900:Other Expense"/>
    <n v="269.01"/>
    <n v="0"/>
    <n v="269.01"/>
    <x v="4"/>
    <x v="48"/>
    <d v="2023-09-21T19:23:53"/>
  </r>
  <r>
    <s v="Operational Journal: Electric Reliability Council of Texas - 09/13/2023"/>
    <d v="2023-09-13T00:00:00"/>
    <s v="Procurement Card Transaction Verification"/>
    <s v="7900:Other Expense"/>
    <n v="0"/>
    <n v="229.01"/>
    <n v="-229.01"/>
    <x v="4"/>
    <x v="48"/>
    <d v="2023-09-21T19:23:53"/>
  </r>
  <r>
    <s v="Operational Journal: Electric Reliability Council of Texas - 09/13/2023"/>
    <d v="2023-09-13T00:00:00"/>
    <s v="Procurement Card Transaction Verification"/>
    <s v="7900:Other Expense"/>
    <n v="229.01"/>
    <n v="0"/>
    <n v="229.01"/>
    <x v="4"/>
    <x v="48"/>
    <d v="2023-09-21T19:23:53"/>
  </r>
  <r>
    <s v="Operational Journal: Electric Reliability Council of Texas - 09/14/2023"/>
    <d v="2023-09-14T00:00:00"/>
    <s v="Procurement Card Transaction Verification"/>
    <s v="6800:Employee Expense"/>
    <n v="0"/>
    <n v="695"/>
    <n v="-695"/>
    <x v="0"/>
    <x v="93"/>
    <d v="2023-09-21T19:28:31"/>
  </r>
  <r>
    <s v="Operational Journal: Electric Reliability Council of Texas - 09/13/2023"/>
    <d v="2023-09-13T00:00:00"/>
    <s v="Procurement Card Transaction Verification"/>
    <s v="6800:Employee Expense"/>
    <n v="2055"/>
    <n v="0"/>
    <n v="2055"/>
    <x v="0"/>
    <x v="33"/>
    <d v="2023-09-21T19:38:13"/>
  </r>
  <r>
    <s v="Operational Journal: Electric Reliability Council of Texas - 09/15/2023"/>
    <d v="2023-09-15T00:00:00"/>
    <s v="Supplier Invoice"/>
    <s v="6800:Employee Expense"/>
    <n v="813.81"/>
    <n v="0"/>
    <n v="813.81"/>
    <x v="0"/>
    <x v="121"/>
    <d v="2023-09-22T15:22:03"/>
  </r>
  <r>
    <s v="Operational Journal: Electric Reliability Council of Texas - 09/15/2023"/>
    <d v="2023-09-15T00:00:00"/>
    <s v="Expense Report"/>
    <s v="6800:Employee Expense"/>
    <n v="1346.25"/>
    <n v="0"/>
    <n v="1346.25"/>
    <x v="0"/>
    <x v="113"/>
    <d v="2023-09-22T13:52:57"/>
  </r>
  <r>
    <s v="Operational Journal: Electric Reliability Council of Texas - 09/22/2023"/>
    <d v="2023-09-22T00:00:00"/>
    <s v="Expense Report"/>
    <s v="6800:Employee Expense"/>
    <n v="403.2"/>
    <n v="0"/>
    <n v="403.2"/>
    <x v="0"/>
    <x v="122"/>
    <d v="2023-09-22T15:43:39"/>
  </r>
  <r>
    <s v="Operational Journal: Electric Reliability Council of Texas - 09/01/2023"/>
    <d v="2023-09-01T00:00:00"/>
    <s v="Expense Report"/>
    <s v="6800:Employee Expense"/>
    <n v="140"/>
    <n v="0"/>
    <n v="140"/>
    <x v="0"/>
    <x v="0"/>
    <d v="2023-09-25T12:06:53"/>
  </r>
  <r>
    <s v="Operational Journal: Electric Reliability Council of Texas - 09/26/2023"/>
    <d v="2023-09-26T00:00:00"/>
    <s v="Supplier Invoice"/>
    <s v="6400:Outside Services/Studies"/>
    <n v="2325.67"/>
    <n v="0"/>
    <n v="2325.67"/>
    <x v="2"/>
    <x v="17"/>
    <d v="2023-09-26T13:06:57"/>
  </r>
  <r>
    <s v="Operational Journal: Electric Reliability Council of Texas - 09/26/2023"/>
    <d v="2023-09-26T00:00:00"/>
    <s v="Expense Report"/>
    <s v="7900:Other Expense"/>
    <n v="188.69"/>
    <n v="0"/>
    <n v="188.69"/>
    <x v="1"/>
    <x v="17"/>
    <d v="2023-09-26T13:38:26"/>
  </r>
  <r>
    <s v="Operational Journal: Electric Reliability Council of Texas - 09/26/2023"/>
    <d v="2023-09-26T00:00:00"/>
    <s v="Expense Report"/>
    <s v="6800:Employee Expense"/>
    <n v="80"/>
    <n v="0"/>
    <n v="80"/>
    <x v="0"/>
    <x v="51"/>
    <d v="2023-09-26T14:21:56"/>
  </r>
  <r>
    <s v="Operational Journal: Electric Reliability Council of Texas - 09/25/2023"/>
    <d v="2023-09-25T00:00:00"/>
    <s v="Expense Report"/>
    <s v="7900:Other Expense"/>
    <n v="137.03"/>
    <n v="0"/>
    <n v="137.03"/>
    <x v="1"/>
    <x v="16"/>
    <d v="2023-09-26T14:22:52"/>
  </r>
  <r>
    <s v="Operational Journal: Electric Reliability Council of Texas - 09/26/2023"/>
    <d v="2023-09-26T00:00:00"/>
    <s v="Expense Report"/>
    <s v="6800:Employee Expense"/>
    <n v="2159.1"/>
    <n v="0"/>
    <n v="2159.1"/>
    <x v="0"/>
    <x v="98"/>
    <d v="2023-09-27T10:03:41"/>
  </r>
  <r>
    <s v="Operational Journal: Electric Reliability Council of Texas - 09/22/2023"/>
    <d v="2023-09-22T00:00:00"/>
    <s v="Procurement Card Transaction Verification"/>
    <s v="7900:Other Expense"/>
    <n v="213.25"/>
    <n v="0"/>
    <n v="213.25"/>
    <x v="1"/>
    <x v="17"/>
    <d v="2023-09-27T10:22:53"/>
  </r>
  <r>
    <s v="Operational Journal: Electric Reliability Council of Texas - 09/27/2023"/>
    <d v="2023-09-27T00:00:00"/>
    <s v="Expense Report"/>
    <s v="7900:Other Expense"/>
    <n v="298.20999999999998"/>
    <n v="0"/>
    <n v="298.20999999999998"/>
    <x v="1"/>
    <x v="17"/>
    <d v="2023-09-28T12:34:36"/>
  </r>
  <r>
    <s v="Operational Journal: Electric Reliability Council of Texas - 09/29/2023"/>
    <d v="2023-09-29T00:00:00"/>
    <s v="Expense Report"/>
    <s v="6800:Employee Expense"/>
    <n v="1346.25"/>
    <n v="0"/>
    <n v="1346.25"/>
    <x v="0"/>
    <x v="113"/>
    <d v="2023-09-29T11:28:28"/>
  </r>
  <r>
    <s v="Operational Journal: Electric Reliability Council of Texas - 09/29/2023"/>
    <d v="2023-09-29T00:00:00"/>
    <s v="Expense Report"/>
    <s v="6800:Employee Expense"/>
    <n v="30"/>
    <n v="0"/>
    <n v="30"/>
    <x v="0"/>
    <x v="45"/>
    <d v="2023-09-29T11:29:32"/>
  </r>
  <r>
    <s v="Operational Journal: Electric Reliability Council of Texas - 09/22/2023"/>
    <d v="2023-09-22T00:00:00"/>
    <s v="Expense Report"/>
    <s v="6800:Employee Expense"/>
    <n v="500"/>
    <n v="0"/>
    <n v="500"/>
    <x v="0"/>
    <x v="123"/>
    <d v="2023-09-29T11:30:01"/>
  </r>
  <r>
    <s v="Operational Journal: Electric Reliability Council of Texas - 09/25/2023"/>
    <d v="2023-09-25T00:00:00"/>
    <s v="Procurement Card Transaction Verification"/>
    <s v="6800:Employee Expense"/>
    <n v="650"/>
    <n v="0"/>
    <n v="650"/>
    <x v="0"/>
    <x v="124"/>
    <d v="2023-09-29T13:46:54"/>
  </r>
  <r>
    <s v="Operational Journal: Electric Reliability Council of Texas - 09/01/2023"/>
    <d v="2023-09-01T00:00:00"/>
    <s v="Procurement Card Transaction Verification"/>
    <s v="6800:Employee Expense"/>
    <n v="31"/>
    <n v="0"/>
    <n v="31"/>
    <x v="0"/>
    <x v="33"/>
    <d v="2023-09-29T14:01:54"/>
  </r>
  <r>
    <s v="Operational Journal: Electric Reliability Council of Texas - 09/30/2023"/>
    <d v="2023-09-30T00:00:00"/>
    <s v="Receipt Accrual"/>
    <s v="7900:Other Expense"/>
    <n v="195.9"/>
    <n v="0"/>
    <n v="195.9"/>
    <x v="1"/>
    <x v="17"/>
    <d v="2023-10-02T13:56:09"/>
  </r>
  <r>
    <s v="Operational Journal: Electric Reliability Council of Texas - 10/01/2023"/>
    <d v="2023-10-01T00:00:00"/>
    <s v="Receipt Accrual"/>
    <s v="7900:Other Expense"/>
    <n v="0"/>
    <n v="195.9"/>
    <n v="-195.9"/>
    <x v="1"/>
    <x v="17"/>
    <d v="2023-10-02T13:56:09"/>
  </r>
  <r>
    <s v="Operational Journal: Electric Reliability Council of Texas - 09/30/2023"/>
    <d v="2023-09-30T00:00:00"/>
    <s v="Receipt Accrual"/>
    <s v="6400:Outside Services/Studies"/>
    <n v="500"/>
    <n v="0"/>
    <n v="500"/>
    <x v="2"/>
    <x v="70"/>
    <d v="2023-10-02T13:56:12"/>
  </r>
  <r>
    <s v="Operational Journal: Electric Reliability Council of Texas - 10/01/2023"/>
    <d v="2023-10-01T00:00:00"/>
    <s v="Receipt Accrual"/>
    <s v="6400:Outside Services/Studies"/>
    <n v="0"/>
    <n v="500"/>
    <n v="-500"/>
    <x v="2"/>
    <x v="70"/>
    <d v="2023-10-02T13:56:12"/>
  </r>
  <r>
    <s v="Operational Journal: Electric Reliability Council of Texas - 09/30/2023"/>
    <d v="2023-09-30T00:00:00"/>
    <s v="Receipt Accrual"/>
    <s v="6800:Employee Expense"/>
    <n v="895"/>
    <n v="0"/>
    <n v="895"/>
    <x v="0"/>
    <x v="4"/>
    <d v="2023-10-02T13:56:15"/>
  </r>
  <r>
    <s v="Operational Journal: Electric Reliability Council of Texas - 09/30/2023"/>
    <d v="2023-09-30T00:00:00"/>
    <s v="Receipt Accrual"/>
    <s v="6800:Employee Expense"/>
    <n v="895"/>
    <n v="0"/>
    <n v="895"/>
    <x v="0"/>
    <x v="5"/>
    <d v="2023-10-02T13:56:15"/>
  </r>
  <r>
    <s v="Operational Journal: Electric Reliability Council of Texas - 09/30/2023"/>
    <d v="2023-09-30T00:00:00"/>
    <s v="Receipt Accrual"/>
    <s v="6800:Employee Expense"/>
    <n v="895"/>
    <n v="0"/>
    <n v="895"/>
    <x v="0"/>
    <x v="2"/>
    <d v="2023-10-02T13:56:15"/>
  </r>
  <r>
    <s v="Operational Journal: Electric Reliability Council of Texas - 09/30/2023"/>
    <d v="2023-09-30T00:00:00"/>
    <s v="Receipt Accrual"/>
    <s v="6800:Employee Expense"/>
    <n v="895"/>
    <n v="0"/>
    <n v="895"/>
    <x v="0"/>
    <x v="3"/>
    <d v="2023-10-02T13:56:15"/>
  </r>
  <r>
    <s v="Operational Journal: Electric Reliability Council of Texas - 10/01/2023"/>
    <d v="2023-10-01T00:00:00"/>
    <s v="Receipt Accrual"/>
    <s v="6800:Employee Expense"/>
    <n v="0"/>
    <n v="895"/>
    <n v="-895"/>
    <x v="0"/>
    <x v="4"/>
    <d v="2023-10-02T13:56:15"/>
  </r>
  <r>
    <s v="Operational Journal: Electric Reliability Council of Texas - 10/01/2023"/>
    <d v="2023-10-01T00:00:00"/>
    <s v="Receipt Accrual"/>
    <s v="6800:Employee Expense"/>
    <n v="0"/>
    <n v="895"/>
    <n v="-895"/>
    <x v="0"/>
    <x v="5"/>
    <d v="2023-10-02T13:56:15"/>
  </r>
  <r>
    <s v="Operational Journal: Electric Reliability Council of Texas - 10/01/2023"/>
    <d v="2023-10-01T00:00:00"/>
    <s v="Receipt Accrual"/>
    <s v="6800:Employee Expense"/>
    <n v="0"/>
    <n v="895"/>
    <n v="-895"/>
    <x v="0"/>
    <x v="2"/>
    <d v="2023-10-02T13:56:15"/>
  </r>
  <r>
    <s v="Operational Journal: Electric Reliability Council of Texas - 10/01/2023"/>
    <d v="2023-10-01T00:00:00"/>
    <s v="Receipt Accrual"/>
    <s v="6800:Employee Expense"/>
    <n v="0"/>
    <n v="895"/>
    <n v="-895"/>
    <x v="0"/>
    <x v="3"/>
    <d v="2023-10-02T13:56:15"/>
  </r>
  <r>
    <s v="Operational Journal: Electric Reliability Council of Texas - 10/01/2023"/>
    <d v="2023-10-01T00:00:00"/>
    <s v="Procurement Card Transaction Verification"/>
    <s v="6800:Employee Expense"/>
    <n v="2065"/>
    <n v="0"/>
    <n v="2065"/>
    <x v="0"/>
    <x v="60"/>
    <d v="2023-10-03T08:29:34"/>
  </r>
  <r>
    <s v="Operational Journal: Electric Reliability Council of Texas - 10/01/2023"/>
    <d v="2023-10-01T00:00:00"/>
    <s v="Expense Report"/>
    <s v="6800:Employee Expense"/>
    <n v="140"/>
    <n v="0"/>
    <n v="140"/>
    <x v="0"/>
    <x v="0"/>
    <d v="2023-10-03T09:48:27"/>
  </r>
  <r>
    <s v="Operational Journal: Electric Reliability Council of Texas - 10/02/2023"/>
    <d v="2023-10-02T00:00:00"/>
    <s v="Expense Report"/>
    <s v="6800:Employee Expense"/>
    <n v="599"/>
    <n v="0"/>
    <n v="599"/>
    <x v="0"/>
    <x v="45"/>
    <d v="2023-10-03T09:51:15"/>
  </r>
  <r>
    <s v="Operational Journal: Electric Reliability Council of Texas - 10/02/2023"/>
    <d v="2023-10-02T00:00:00"/>
    <s v="Expense Report"/>
    <s v="6800:Employee Expense"/>
    <n v="300"/>
    <n v="0"/>
    <n v="300"/>
    <x v="0"/>
    <x v="45"/>
    <d v="2023-10-03T09:51:15"/>
  </r>
  <r>
    <s v="Operational Journal: Electric Reliability Council of Texas - 10/01/2023"/>
    <d v="2023-10-01T00:00:00"/>
    <s v="Expense Report"/>
    <s v="6800:Employee Expense"/>
    <n v="299"/>
    <n v="0"/>
    <n v="299"/>
    <x v="0"/>
    <x v="55"/>
    <d v="2023-10-03T09:52:15"/>
  </r>
  <r>
    <s v="Operational Journal: Electric Reliability Council of Texas - 10/02/2023"/>
    <d v="2023-10-02T00:00:00"/>
    <s v="Expense Report"/>
    <s v="7900:Other Expense"/>
    <n v="2612.06"/>
    <n v="0"/>
    <n v="2612.06"/>
    <x v="1"/>
    <x v="115"/>
    <d v="2023-10-03T09:55:21"/>
  </r>
  <r>
    <s v="Operational Journal: Electric Reliability Council of Texas - 10/03/2023"/>
    <d v="2023-10-03T00:00:00"/>
    <s v="Procurement Card Transaction Verification"/>
    <s v="6800:Employee Expense"/>
    <n v="1800"/>
    <n v="0"/>
    <n v="1800"/>
    <x v="0"/>
    <x v="13"/>
    <d v="2023-10-03T16:48:08"/>
  </r>
  <r>
    <s v="JE-0061992 - Electric Reliability Council of Texas - 09/30/2023 - A Invoice Issue list - September 2023"/>
    <d v="2023-09-30T00:00:00"/>
    <s v="Manual Journal"/>
    <s v="6400:Outside Services/Studies"/>
    <n v="7520"/>
    <n v="0"/>
    <n v="7520"/>
    <x v="2"/>
    <x v="16"/>
    <d v="2023-10-04T09:41:18"/>
  </r>
  <r>
    <s v="JE-0061998 - Electric Reliability Council of Texas - 10/01/2023 - A Invoice Issue list - September 2023 (Reversal)"/>
    <d v="2023-10-01T00:00:00"/>
    <s v="Manual Journal"/>
    <s v="6400:Outside Services/Studies"/>
    <n v="0"/>
    <n v="7520"/>
    <n v="-7520"/>
    <x v="2"/>
    <x v="16"/>
    <d v="2023-10-04T11:39:59"/>
  </r>
  <r>
    <s v="Operational Journal: Electric Reliability Council of Texas - 09/30/2023"/>
    <d v="2023-09-30T00:00:00"/>
    <s v="Allocation"/>
    <s v="6800:Employee Expense"/>
    <n v="8.1199999999999992"/>
    <n v="0"/>
    <n v="8.1199999999999992"/>
    <x v="0"/>
    <x v="96"/>
    <d v="2023-10-04T14:31:29"/>
  </r>
  <r>
    <s v="Operational Journal: Electric Reliability Council of Texas - 09/30/2023"/>
    <d v="2023-09-30T00:00:00"/>
    <s v="Allocation"/>
    <s v="6800:Employee Expense"/>
    <n v="0"/>
    <n v="8.1199999999999992"/>
    <n v="-8.1199999999999992"/>
    <x v="0"/>
    <x v="115"/>
    <d v="2023-10-04T14:31:29"/>
  </r>
  <r>
    <s v="Operational Journal: Electric Reliability Council of Texas - 09/30/2023"/>
    <d v="2023-09-30T00:00:00"/>
    <s v="Allocation"/>
    <s v="6800:Employee Expense"/>
    <n v="0"/>
    <n v="173.75"/>
    <n v="-173.75"/>
    <x v="0"/>
    <x v="96"/>
    <d v="2023-10-04T14:31:29"/>
  </r>
  <r>
    <s v="Operational Journal: Electric Reliability Council of Texas - 09/30/2023"/>
    <d v="2023-09-30T00:00:00"/>
    <s v="Allocation"/>
    <s v="6800:Employee Expense"/>
    <n v="173.75"/>
    <n v="0"/>
    <n v="173.75"/>
    <x v="0"/>
    <x v="93"/>
    <d v="2023-10-04T14:31:29"/>
  </r>
  <r>
    <s v="Operational Journal: Electric Reliability Council of Texas - 10/02/2023"/>
    <d v="2023-10-02T00:00:00"/>
    <s v="Procurement Card Transaction Verification"/>
    <s v="7900:Other Expense"/>
    <n v="1100"/>
    <n v="0"/>
    <n v="1100"/>
    <x v="1"/>
    <x v="17"/>
    <d v="2023-10-04T15:53:50"/>
  </r>
  <r>
    <s v="Operational Journal: Electric Reliability Council of Texas - 10/01/2023"/>
    <d v="2023-10-01T00:00:00"/>
    <s v="Expense Report"/>
    <s v="6800:Employee Expense"/>
    <n v="350"/>
    <n v="0"/>
    <n v="350"/>
    <x v="0"/>
    <x v="0"/>
    <d v="2023-10-05T11:14:11"/>
  </r>
  <r>
    <s v="Operational Journal: Electric Reliability Council of Texas - 10/04/2023"/>
    <d v="2023-10-04T00:00:00"/>
    <s v="Expense Report"/>
    <s v="6800:Employee Expense"/>
    <n v="350"/>
    <n v="0"/>
    <n v="350"/>
    <x v="0"/>
    <x v="21"/>
    <d v="2023-10-05T11:42:58"/>
  </r>
  <r>
    <s v="Operational Journal: Electric Reliability Council of Texas - 10/04/2023"/>
    <d v="2023-10-04T00:00:00"/>
    <s v="Expense Report"/>
    <s v="6800:Employee Expense"/>
    <n v="350"/>
    <n v="0"/>
    <n v="350"/>
    <x v="0"/>
    <x v="21"/>
    <d v="2023-10-05T11:47:57"/>
  </r>
  <r>
    <s v="Operational Journal: Electric Reliability Council of Texas - 10/05/2023"/>
    <d v="2023-10-05T00:00:00"/>
    <s v="Expense Report"/>
    <s v="6800:Employee Expense"/>
    <n v="350"/>
    <n v="0"/>
    <n v="350"/>
    <x v="0"/>
    <x v="36"/>
    <d v="2023-10-06T10:22:41"/>
  </r>
  <r>
    <s v="Operational Journal: Electric Reliability Council of Texas - 10/01/2023"/>
    <d v="2023-10-01T00:00:00"/>
    <s v="Expense Report"/>
    <s v="6800:Employee Expense"/>
    <n v="350"/>
    <n v="0"/>
    <n v="350"/>
    <x v="0"/>
    <x v="71"/>
    <d v="2023-10-09T11:13:08"/>
  </r>
  <r>
    <s v="Operational Journal: Electric Reliability Council of Texas - 10/06/2023"/>
    <d v="2023-10-06T00:00:00"/>
    <s v="Expense Report"/>
    <s v="7900:Other Expense"/>
    <n v="64.38"/>
    <n v="0"/>
    <n v="64.38"/>
    <x v="1"/>
    <x v="17"/>
    <d v="2023-10-09T16:00:47"/>
  </r>
  <r>
    <s v="Operational Summary Journal: Electric Reliability Council of Texas - 10/15/2023"/>
    <d v="2023-10-15T00:00:00"/>
    <s v="Payroll Actual Accrual"/>
    <s v="6800:Employee Expense"/>
    <n v="-2796"/>
    <n v="0"/>
    <n v="-2796"/>
    <x v="3"/>
    <x v="25"/>
    <d v="2023-10-09T13:40:28"/>
  </r>
  <r>
    <s v="Operational Journal: Electric Reliability Council of Texas - 10/04/2023"/>
    <d v="2023-10-04T00:00:00"/>
    <s v="Expense Report"/>
    <s v="6800:Employee Expense"/>
    <n v="3638"/>
    <n v="0"/>
    <n v="3638"/>
    <x v="0"/>
    <x v="44"/>
    <d v="2023-10-10T11:28:21"/>
  </r>
  <r>
    <s v="Operational Journal: Electric Reliability Council of Texas - 10/03/2023"/>
    <d v="2023-10-03T00:00:00"/>
    <s v="Procurement Card Transaction Verification"/>
    <s v="6800:Employee Expense"/>
    <n v="1800"/>
    <n v="0"/>
    <n v="1800"/>
    <x v="0"/>
    <x v="6"/>
    <d v="2023-10-10T13:24:21"/>
  </r>
  <r>
    <s v="Operational Journal: Electric Reliability Council of Texas - 10/01/2023"/>
    <d v="2023-10-01T00:00:00"/>
    <s v="Expense Report"/>
    <s v="6800:Employee Expense"/>
    <n v="51.35"/>
    <n v="0"/>
    <n v="51.35"/>
    <x v="0"/>
    <x v="125"/>
    <d v="2023-10-10T16:03:11"/>
  </r>
  <r>
    <s v="Operational Journal: Electric Reliability Council of Texas - 10/10/2023"/>
    <d v="2023-10-10T00:00:00"/>
    <s v="Expense Report"/>
    <s v="7900:Other Expense"/>
    <n v="148.03"/>
    <n v="0"/>
    <n v="148.03"/>
    <x v="1"/>
    <x v="102"/>
    <d v="2023-10-11T11:06:51"/>
  </r>
  <r>
    <s v="Operational Journal: Electric Reliability Council of Texas - 10/10/2023"/>
    <d v="2023-10-10T00:00:00"/>
    <s v="Expense Report"/>
    <s v="6800:Employee Expense"/>
    <n v="495"/>
    <n v="0"/>
    <n v="495"/>
    <x v="0"/>
    <x v="84"/>
    <d v="2023-10-11T11:07:28"/>
  </r>
  <r>
    <s v="Operational Journal: Electric Reliability Council of Texas - 10/10/2023"/>
    <d v="2023-10-10T00:00:00"/>
    <s v="Expense Report"/>
    <s v="6800:Employee Expense"/>
    <n v="400"/>
    <n v="0"/>
    <n v="400"/>
    <x v="0"/>
    <x v="91"/>
    <d v="2023-10-11T13:41:38"/>
  </r>
  <r>
    <s v="Operational Journal: Electric Reliability Council of Texas - 10/10/2023"/>
    <d v="2023-10-10T00:00:00"/>
    <s v="Expense Report"/>
    <s v="7900:Other Expense"/>
    <n v="40.01"/>
    <n v="0"/>
    <n v="40.01"/>
    <x v="1"/>
    <x v="23"/>
    <d v="2023-10-11T13:41:50"/>
  </r>
  <r>
    <s v="Operational Journal: Electric Reliability Council of Texas - 10/04/2023"/>
    <d v="2023-10-04T00:00:00"/>
    <s v="Supplier Invoice"/>
    <s v="6400:Outside Services/Studies"/>
    <n v="4500"/>
    <n v="0"/>
    <n v="4500"/>
    <x v="2"/>
    <x v="17"/>
    <d v="2023-10-12T12:24:44"/>
  </r>
  <r>
    <s v="Operational Journal: Electric Reliability Council of Texas - 10/11/2023"/>
    <d v="2023-10-11T00:00:00"/>
    <s v="Expense Report"/>
    <s v="7900:Other Expense"/>
    <n v="88.17"/>
    <n v="0"/>
    <n v="88.17"/>
    <x v="1"/>
    <x v="23"/>
    <d v="2023-10-12T13:17:44"/>
  </r>
  <r>
    <s v="Operational Journal: Electric Reliability Council of Texas - 10/11/2023"/>
    <d v="2023-10-11T00:00:00"/>
    <s v="Expense Report"/>
    <s v="6800:Employee Expense"/>
    <n v="3400"/>
    <n v="0"/>
    <n v="3400"/>
    <x v="0"/>
    <x v="1"/>
    <d v="2023-10-12T13:18:15"/>
  </r>
  <r>
    <s v="Operational Journal: Electric Reliability Council of Texas - 10/09/2023"/>
    <d v="2023-10-09T00:00:00"/>
    <s v="Expense Report"/>
    <s v="6800:Employee Expense"/>
    <n v="1475"/>
    <n v="0"/>
    <n v="1475"/>
    <x v="0"/>
    <x v="109"/>
    <d v="2023-10-12T13:18:33"/>
  </r>
  <r>
    <s v="Operational Journal: Electric Reliability Council of Texas - 10/05/2023"/>
    <d v="2023-10-05T00:00:00"/>
    <s v="Procurement Card Transaction Verification"/>
    <s v="6800:Employee Expense"/>
    <n v="2750"/>
    <n v="0"/>
    <n v="2750"/>
    <x v="0"/>
    <x v="92"/>
    <d v="2023-10-13T09:55:46"/>
  </r>
  <r>
    <s v="Operational Journal: Electric Reliability Council of Texas - 10/05/2023"/>
    <d v="2023-10-05T00:00:00"/>
    <s v="Expense Report"/>
    <s v="6800:Employee Expense"/>
    <n v="1325"/>
    <n v="0"/>
    <n v="1325"/>
    <x v="0"/>
    <x v="28"/>
    <d v="2023-10-13T11:21:54"/>
  </r>
  <r>
    <s v="Operational Journal: Electric Reliability Council of Texas - 10/11/2023"/>
    <d v="2023-10-11T00:00:00"/>
    <s v="Expense Report"/>
    <s v="6800:Employee Expense"/>
    <n v="9224"/>
    <n v="0"/>
    <n v="9224"/>
    <x v="0"/>
    <x v="72"/>
    <d v="2023-10-13T14:19:19"/>
  </r>
  <r>
    <s v="Operational Journal: Electric Reliability Council of Texas - 10/14/2023"/>
    <d v="2023-10-14T00:00:00"/>
    <s v="Expense Report"/>
    <s v="6800:Employee Expense"/>
    <n v="150"/>
    <n v="0"/>
    <n v="150"/>
    <x v="0"/>
    <x v="62"/>
    <d v="2023-10-16T09:08:51"/>
  </r>
  <r>
    <s v="Operational Journal: Electric Reliability Council of Texas - 10/16/2023"/>
    <d v="2023-10-16T00:00:00"/>
    <s v="Expense Report"/>
    <s v="6800:Employee Expense"/>
    <n v="346.96"/>
    <n v="0"/>
    <n v="346.96"/>
    <x v="0"/>
    <x v="31"/>
    <d v="2023-10-16T17:04:31"/>
  </r>
  <r>
    <s v="Operational Journal: Electric Reliability Council of Texas - 10/12/2023"/>
    <d v="2023-10-12T00:00:00"/>
    <s v="Expense Report"/>
    <s v="6800:Employee Expense"/>
    <n v="1188.3"/>
    <n v="0"/>
    <n v="1188.3"/>
    <x v="0"/>
    <x v="65"/>
    <d v="2023-10-16T17:06:53"/>
  </r>
  <r>
    <s v="Operational Journal: Electric Reliability Council of Texas - 10/13/2023"/>
    <d v="2023-10-13T00:00:00"/>
    <s v="Procurement Card Transaction Verification"/>
    <s v="6800:Employee Expense"/>
    <n v="350"/>
    <n v="0"/>
    <n v="350"/>
    <x v="0"/>
    <x v="101"/>
    <d v="2023-10-17T14:58:54"/>
  </r>
  <r>
    <s v="Operational Journal: Electric Reliability Council of Texas - 10/16/2023"/>
    <d v="2023-10-16T00:00:00"/>
    <s v="Procurement Card Transaction Verification"/>
    <s v="6800:Employee Expense"/>
    <n v="216"/>
    <n v="0"/>
    <n v="216"/>
    <x v="0"/>
    <x v="51"/>
    <d v="2023-10-17T15:01:38"/>
  </r>
  <r>
    <s v="Operational Journal: Electric Reliability Council of Texas - 10/13/2023"/>
    <d v="2023-10-13T00:00:00"/>
    <s v="Procurement Card Transaction Verification"/>
    <s v="6800:Employee Expense"/>
    <n v="1475"/>
    <n v="0"/>
    <n v="1475"/>
    <x v="0"/>
    <x v="16"/>
    <d v="2023-10-17T15:03:02"/>
  </r>
  <r>
    <s v="Operational Journal: Electric Reliability Council of Texas - 10/17/2023"/>
    <d v="2023-10-17T00:00:00"/>
    <s v="Expense Report"/>
    <s v="6800:Employee Expense"/>
    <n v="350"/>
    <n v="0"/>
    <n v="350"/>
    <x v="0"/>
    <x v="126"/>
    <d v="2023-10-17T15:29:45"/>
  </r>
  <r>
    <s v="Operational Journal: Electric Reliability Council of Texas - 10/17/2023"/>
    <d v="2023-10-17T00:00:00"/>
    <s v="Expense Report"/>
    <s v="6800:Employee Expense"/>
    <n v="750"/>
    <n v="0"/>
    <n v="750"/>
    <x v="0"/>
    <x v="55"/>
    <d v="2023-10-17T15:30:28"/>
  </r>
  <r>
    <s v="Operational Journal: Electric Reliability Council of Texas - 10/10/2023"/>
    <d v="2023-10-10T00:00:00"/>
    <s v="Expense Report"/>
    <s v="6800:Employee Expense"/>
    <n v="350"/>
    <n v="0"/>
    <n v="350"/>
    <x v="0"/>
    <x v="31"/>
    <d v="2023-10-17T15:41:50"/>
  </r>
  <r>
    <s v="Operational Journal: Electric Reliability Council of Texas - 10/11/2023"/>
    <d v="2023-10-11T00:00:00"/>
    <s v="Supplier Invoice"/>
    <s v="6400:Outside Services/Studies"/>
    <n v="75"/>
    <n v="0"/>
    <n v="75"/>
    <x v="2"/>
    <x v="33"/>
    <d v="2023-10-19T12:14:12"/>
  </r>
  <r>
    <s v="Operational Journal: Electric Reliability Council of Texas - 10/13/2023"/>
    <d v="2023-10-13T00:00:00"/>
    <s v="Procurement Card Transaction Verification"/>
    <s v="6800:Employee Expense"/>
    <n v="1475"/>
    <n v="0"/>
    <n v="1475"/>
    <x v="0"/>
    <x v="127"/>
    <d v="2023-10-20T08:28:17"/>
  </r>
  <r>
    <s v="Operational Journal: Electric Reliability Council of Texas - 10/13/2023"/>
    <d v="2023-10-13T00:00:00"/>
    <s v="Procurement Card Transaction Verification"/>
    <s v="6800:Employee Expense"/>
    <n v="1475"/>
    <n v="0"/>
    <n v="1475"/>
    <x v="0"/>
    <x v="109"/>
    <d v="2023-10-20T08:29:19"/>
  </r>
  <r>
    <s v="Operational Journal: Electric Reliability Council of Texas - 10/13/2023"/>
    <d v="2023-10-13T00:00:00"/>
    <s v="Procurement Card Transaction Verification"/>
    <s v="6800:Employee Expense"/>
    <n v="1475"/>
    <n v="0"/>
    <n v="1475"/>
    <x v="0"/>
    <x v="128"/>
    <d v="2023-10-20T08:29:51"/>
  </r>
  <r>
    <s v="Operational Journal: Electric Reliability Council of Texas - 10/03/2023"/>
    <d v="2023-10-03T00:00:00"/>
    <s v="Supplier Invoice"/>
    <s v="7900:Other Expense"/>
    <n v="2877.5"/>
    <n v="0"/>
    <n v="2877.5"/>
    <x v="1"/>
    <x v="129"/>
    <d v="2023-10-20T15:38:49"/>
  </r>
  <r>
    <s v="Operational Journal: Electric Reliability Council of Texas - 10/19/2023"/>
    <d v="2023-10-19T00:00:00"/>
    <s v="Expense Report"/>
    <s v="6800:Employee Expense"/>
    <n v="1199"/>
    <n v="0"/>
    <n v="1199"/>
    <x v="0"/>
    <x v="130"/>
    <d v="2023-10-20T16:49:21"/>
  </r>
  <r>
    <s v="Operational Journal: Electric Reliability Council of Texas - 10/13/2023"/>
    <d v="2023-10-13T00:00:00"/>
    <s v="Procurement Card Transaction Verification"/>
    <s v="6800:Employee Expense"/>
    <n v="1475"/>
    <n v="0"/>
    <n v="1475"/>
    <x v="0"/>
    <x v="60"/>
    <d v="2023-10-24T12:22:16"/>
  </r>
  <r>
    <s v="Operational Journal: Electric Reliability Council of Texas - 10/19/2023"/>
    <d v="2023-10-19T00:00:00"/>
    <s v="Procurement Card Transaction Verification"/>
    <s v="7900:Other Expense"/>
    <n v="16.079999999999998"/>
    <n v="0"/>
    <n v="16.079999999999998"/>
    <x v="1"/>
    <x v="52"/>
    <d v="2023-10-24T12:23:59"/>
  </r>
  <r>
    <s v="Operational Journal: Electric Reliability Council of Texas - 10/16/2023"/>
    <d v="2023-10-16T00:00:00"/>
    <s v="Procurement Card Transaction Verification"/>
    <s v="6800:Employee Expense"/>
    <n v="28"/>
    <n v="0"/>
    <n v="28"/>
    <x v="0"/>
    <x v="66"/>
    <d v="2023-10-24T12:27:39"/>
  </r>
  <r>
    <s v="Operational Journal: Electric Reliability Council of Texas - 10/16/2023"/>
    <d v="2023-10-16T00:00:00"/>
    <s v="Procurement Card Transaction Verification"/>
    <s v="6800:Employee Expense"/>
    <n v="28"/>
    <n v="0"/>
    <n v="28"/>
    <x v="0"/>
    <x v="65"/>
    <d v="2023-10-24T12:27:39"/>
  </r>
  <r>
    <s v="Operational Journal: Electric Reliability Council of Texas - 10/19/2023"/>
    <d v="2023-10-19T00:00:00"/>
    <s v="Expense Report"/>
    <s v="6800:Employee Expense"/>
    <n v="999"/>
    <n v="0"/>
    <n v="999"/>
    <x v="0"/>
    <x v="70"/>
    <d v="2023-10-24T13:41:04"/>
  </r>
  <r>
    <s v="Operational Journal: Electric Reliability Council of Texas - 10/19/2023"/>
    <d v="2023-10-19T00:00:00"/>
    <s v="Expense Report"/>
    <s v="6800:Employee Expense"/>
    <n v="596.96"/>
    <n v="0"/>
    <n v="596.96"/>
    <x v="0"/>
    <x v="70"/>
    <d v="2023-10-24T13:41:04"/>
  </r>
  <r>
    <s v="Operational Journal: Electric Reliability Council of Texas - 10/25/2023"/>
    <d v="2023-10-25T00:00:00"/>
    <s v="Expense Report"/>
    <s v="7900:Other Expense"/>
    <n v="43.28"/>
    <n v="0"/>
    <n v="43.28"/>
    <x v="1"/>
    <x v="17"/>
    <d v="2023-10-25T09:42:59"/>
  </r>
  <r>
    <s v="Operational Summary Journal: Electric Reliability Council of Texas - 10/31/2023"/>
    <d v="2023-10-31T00:00:00"/>
    <s v="Payroll Actual Accrual"/>
    <s v="6800:Employee Expense"/>
    <n v="4470.54"/>
    <n v="0"/>
    <n v="4470.54"/>
    <x v="3"/>
    <x v="25"/>
    <d v="2023-10-25T11:02:44"/>
  </r>
  <r>
    <s v="Operational Journal: Electric Reliability Council of Texas - 10/04/2023"/>
    <d v="2023-10-04T00:00:00"/>
    <s v="Procurement Card Transaction Verification"/>
    <s v="7900:Other Expense"/>
    <n v="61.69"/>
    <n v="0"/>
    <n v="61.69"/>
    <x v="1"/>
    <x v="101"/>
    <d v="2023-10-26T15:24:11"/>
  </r>
  <r>
    <s v="Operational Journal: Electric Reliability Council of Texas - 10/26/2023"/>
    <d v="2023-10-26T00:00:00"/>
    <s v="Expense Report"/>
    <s v="6800:Employee Expense"/>
    <n v="99.59"/>
    <n v="0"/>
    <n v="99.59"/>
    <x v="0"/>
    <x v="67"/>
    <d v="2023-10-27T13:23:52"/>
  </r>
  <r>
    <s v="Operational Journal: Electric Reliability Council of Texas - 10/27/2023"/>
    <d v="2023-10-27T00:00:00"/>
    <s v="Expense Report"/>
    <s v="7900:Other Expense"/>
    <n v="870"/>
    <n v="0"/>
    <n v="870"/>
    <x v="1"/>
    <x v="17"/>
    <d v="2023-10-27T16:28:33"/>
  </r>
  <r>
    <s v="Operational Journal: Electric Reliability Council of Texas - 10/27/2023"/>
    <d v="2023-10-27T00:00:00"/>
    <s v="Expense Report"/>
    <s v="6800:Employee Expense"/>
    <n v="1098"/>
    <n v="0"/>
    <n v="1098"/>
    <x v="0"/>
    <x v="9"/>
    <d v="2023-10-30T11:31:58"/>
  </r>
  <r>
    <s v="Operational Journal: Electric Reliability Council of Texas - 10/30/2023"/>
    <d v="2023-10-30T00:00:00"/>
    <s v="Expense Report"/>
    <s v="7900:Other Expense"/>
    <n v="32.28"/>
    <n v="0"/>
    <n v="32.28"/>
    <x v="1"/>
    <x v="23"/>
    <d v="2023-10-30T13:12:17"/>
  </r>
  <r>
    <s v="Operational Journal: Electric Reliability Council of Texas - 10/02/2023"/>
    <d v="2023-10-02T00:00:00"/>
    <s v="Expense Report"/>
    <s v="6800:Employee Expense"/>
    <n v="599"/>
    <n v="0"/>
    <n v="599"/>
    <x v="0"/>
    <x v="131"/>
    <d v="2023-10-30T14:28:26"/>
  </r>
  <r>
    <s v="Operational Journal: Electric Reliability Council of Texas - 10/30/2023"/>
    <d v="2023-10-30T00:00:00"/>
    <s v="Expense Report"/>
    <s v="7900:Other Expense"/>
    <n v="500"/>
    <n v="0"/>
    <n v="500"/>
    <x v="1"/>
    <x v="17"/>
    <d v="2023-10-31T08:55:40"/>
  </r>
  <r>
    <s v="Operational Journal: Electric Reliability Council of Texas - 10/03/2023"/>
    <d v="2023-10-03T00:00:00"/>
    <s v="Procurement Card Transaction Verification"/>
    <s v="7900:Other Expense"/>
    <n v="1152.5"/>
    <n v="0"/>
    <n v="1152.5"/>
    <x v="1"/>
    <x v="101"/>
    <d v="2023-11-01T08:27:38"/>
  </r>
  <r>
    <s v="Operational Journal: Electric Reliability Council of Texas - 10/19/2023"/>
    <d v="2023-10-19T00:00:00"/>
    <s v="Procurement Card Transaction Verification"/>
    <s v="6800:Employee Expense"/>
    <n v="1303.3"/>
    <n v="0"/>
    <n v="1303.3"/>
    <x v="0"/>
    <x v="70"/>
    <d v="2023-11-01T08:46:52"/>
  </r>
  <r>
    <s v="Operational Journal: Electric Reliability Council of Texas - 10/31/2023"/>
    <d v="2023-10-31T00:00:00"/>
    <s v="Receipt Accrual"/>
    <s v="6400:Outside Services/Studies"/>
    <n v="75"/>
    <n v="0"/>
    <n v="75"/>
    <x v="2"/>
    <x v="33"/>
    <d v="2023-11-01T13:30:25"/>
  </r>
  <r>
    <s v="Operational Journal: Electric Reliability Council of Texas - 11/01/2023"/>
    <d v="2023-11-01T00:00:00"/>
    <s v="Receipt Accrual"/>
    <s v="6400:Outside Services/Studies"/>
    <n v="0"/>
    <n v="75"/>
    <n v="-75"/>
    <x v="2"/>
    <x v="33"/>
    <d v="2023-11-01T13:30:25"/>
  </r>
  <r>
    <s v="Operational Journal: Electric Reliability Council of Texas - 10/31/2023"/>
    <d v="2023-10-31T00:00:00"/>
    <s v="Receipt Accrual"/>
    <s v="7900:Other Expense"/>
    <n v="195.9"/>
    <n v="0"/>
    <n v="195.9"/>
    <x v="1"/>
    <x v="17"/>
    <d v="2023-11-01T13:30:25"/>
  </r>
  <r>
    <s v="Operational Journal: Electric Reliability Council of Texas - 11/01/2023"/>
    <d v="2023-11-01T00:00:00"/>
    <s v="Receipt Accrual"/>
    <s v="7900:Other Expense"/>
    <n v="0"/>
    <n v="195.9"/>
    <n v="-195.9"/>
    <x v="1"/>
    <x v="17"/>
    <d v="2023-11-01T13:30:25"/>
  </r>
  <r>
    <s v="Operational Journal: Electric Reliability Council of Texas - 10/31/2023"/>
    <d v="2023-10-31T00:00:00"/>
    <s v="Receipt Accrual"/>
    <s v="6400:Outside Services/Studies"/>
    <n v="0"/>
    <n v="500"/>
    <n v="-500"/>
    <x v="2"/>
    <x v="17"/>
    <d v="2023-11-01T13:30:29"/>
  </r>
  <r>
    <s v="Operational Journal: Electric Reliability Council of Texas - 10/31/2023"/>
    <d v="2023-10-31T00:00:00"/>
    <s v="Receipt Accrual"/>
    <s v="6400:Outside Services/Studies"/>
    <n v="6800"/>
    <n v="0"/>
    <n v="6800"/>
    <x v="2"/>
    <x v="17"/>
    <d v="2023-11-01T13:30:29"/>
  </r>
  <r>
    <s v="Operational Journal: Electric Reliability Council of Texas - 10/31/2023"/>
    <d v="2023-10-31T00:00:00"/>
    <s v="Receipt Accrual"/>
    <s v="6400:Outside Services/Studies"/>
    <n v="5000"/>
    <n v="0"/>
    <n v="5000"/>
    <x v="2"/>
    <x v="17"/>
    <d v="2023-11-01T13:30:29"/>
  </r>
  <r>
    <s v="Operational Journal: Electric Reliability Council of Texas - 10/31/2023"/>
    <d v="2023-10-31T00:00:00"/>
    <s v="Receipt Accrual"/>
    <s v="6400:Outside Services/Studies"/>
    <n v="301"/>
    <n v="0"/>
    <n v="301"/>
    <x v="2"/>
    <x v="17"/>
    <d v="2023-11-01T13:30:29"/>
  </r>
  <r>
    <s v="Operational Journal: Electric Reliability Council of Texas - 11/01/2023"/>
    <d v="2023-11-01T00:00:00"/>
    <s v="Receipt Accrual"/>
    <s v="6400:Outside Services/Studies"/>
    <n v="500"/>
    <n v="0"/>
    <n v="500"/>
    <x v="2"/>
    <x v="17"/>
    <d v="2023-11-01T13:30:29"/>
  </r>
  <r>
    <s v="Operational Journal: Electric Reliability Council of Texas - 11/01/2023"/>
    <d v="2023-11-01T00:00:00"/>
    <s v="Receipt Accrual"/>
    <s v="6400:Outside Services/Studies"/>
    <n v="0"/>
    <n v="6800"/>
    <n v="-6800"/>
    <x v="2"/>
    <x v="17"/>
    <d v="2023-11-01T13:30:29"/>
  </r>
  <r>
    <s v="Operational Journal: Electric Reliability Council of Texas - 11/01/2023"/>
    <d v="2023-11-01T00:00:00"/>
    <s v="Receipt Accrual"/>
    <s v="6400:Outside Services/Studies"/>
    <n v="0"/>
    <n v="5000"/>
    <n v="-5000"/>
    <x v="2"/>
    <x v="17"/>
    <d v="2023-11-01T13:30:29"/>
  </r>
  <r>
    <s v="Operational Journal: Electric Reliability Council of Texas - 11/01/2023"/>
    <d v="2023-11-01T00:00:00"/>
    <s v="Receipt Accrual"/>
    <s v="6400:Outside Services/Studies"/>
    <n v="0"/>
    <n v="301"/>
    <n v="-301"/>
    <x v="2"/>
    <x v="17"/>
    <d v="2023-11-01T13:30:29"/>
  </r>
  <r>
    <s v="Operational Journal: Electric Reliability Council of Texas - 10/31/2023"/>
    <d v="2023-10-31T00:00:00"/>
    <s v="Receipt Accrual"/>
    <s v="6800:Employee Expense"/>
    <n v="895"/>
    <n v="0"/>
    <n v="895"/>
    <x v="0"/>
    <x v="4"/>
    <d v="2023-11-01T13:30:33"/>
  </r>
  <r>
    <s v="Operational Journal: Electric Reliability Council of Texas - 10/31/2023"/>
    <d v="2023-10-31T00:00:00"/>
    <s v="Receipt Accrual"/>
    <s v="6800:Employee Expense"/>
    <n v="895"/>
    <n v="0"/>
    <n v="895"/>
    <x v="0"/>
    <x v="5"/>
    <d v="2023-11-01T13:30:33"/>
  </r>
  <r>
    <s v="Operational Journal: Electric Reliability Council of Texas - 10/31/2023"/>
    <d v="2023-10-31T00:00:00"/>
    <s v="Receipt Accrual"/>
    <s v="6800:Employee Expense"/>
    <n v="895"/>
    <n v="0"/>
    <n v="895"/>
    <x v="0"/>
    <x v="2"/>
    <d v="2023-11-01T13:30:33"/>
  </r>
  <r>
    <s v="Operational Journal: Electric Reliability Council of Texas - 10/31/2023"/>
    <d v="2023-10-31T00:00:00"/>
    <s v="Receipt Accrual"/>
    <s v="6800:Employee Expense"/>
    <n v="895"/>
    <n v="0"/>
    <n v="895"/>
    <x v="0"/>
    <x v="3"/>
    <d v="2023-11-01T13:30:33"/>
  </r>
  <r>
    <s v="Operational Journal: Electric Reliability Council of Texas - 11/01/2023"/>
    <d v="2023-11-01T00:00:00"/>
    <s v="Receipt Accrual"/>
    <s v="6800:Employee Expense"/>
    <n v="0"/>
    <n v="895"/>
    <n v="-895"/>
    <x v="0"/>
    <x v="4"/>
    <d v="2023-11-01T13:30:33"/>
  </r>
  <r>
    <s v="Operational Journal: Electric Reliability Council of Texas - 11/01/2023"/>
    <d v="2023-11-01T00:00:00"/>
    <s v="Receipt Accrual"/>
    <s v="6800:Employee Expense"/>
    <n v="0"/>
    <n v="895"/>
    <n v="-895"/>
    <x v="0"/>
    <x v="5"/>
    <d v="2023-11-01T13:30:33"/>
  </r>
  <r>
    <s v="Operational Journal: Electric Reliability Council of Texas - 11/01/2023"/>
    <d v="2023-11-01T00:00:00"/>
    <s v="Receipt Accrual"/>
    <s v="6800:Employee Expense"/>
    <n v="0"/>
    <n v="895"/>
    <n v="-895"/>
    <x v="0"/>
    <x v="2"/>
    <d v="2023-11-01T13:30:33"/>
  </r>
  <r>
    <s v="Operational Journal: Electric Reliability Council of Texas - 11/01/2023"/>
    <d v="2023-11-01T00:00:00"/>
    <s v="Receipt Accrual"/>
    <s v="6800:Employee Expense"/>
    <n v="0"/>
    <n v="895"/>
    <n v="-895"/>
    <x v="0"/>
    <x v="3"/>
    <d v="2023-11-01T13:30:33"/>
  </r>
  <r>
    <s v="Operational Journal: Electric Reliability Council of Texas - 10/31/2023"/>
    <d v="2023-10-31T00:00:00"/>
    <s v="Receipt Accrual"/>
    <s v="6400:Outside Services/Studies"/>
    <n v="500"/>
    <n v="0"/>
    <n v="500"/>
    <x v="2"/>
    <x v="70"/>
    <d v="2023-11-01T13:30:33"/>
  </r>
  <r>
    <s v="Operational Journal: Electric Reliability Council of Texas - 11/01/2023"/>
    <d v="2023-11-01T00:00:00"/>
    <s v="Receipt Accrual"/>
    <s v="6400:Outside Services/Studies"/>
    <n v="0"/>
    <n v="500"/>
    <n v="-500"/>
    <x v="2"/>
    <x v="70"/>
    <d v="2023-11-01T13:30:33"/>
  </r>
  <r>
    <s v="Operational Journal: Electric Reliability Council of Texas - 10/31/2023"/>
    <d v="2023-10-31T00:00:00"/>
    <s v="Receipt Accrual"/>
    <s v="7900:Other Expense"/>
    <n v="3022.32"/>
    <n v="0"/>
    <n v="3022.32"/>
    <x v="1"/>
    <x v="101"/>
    <d v="2023-11-01T13:30:33"/>
  </r>
  <r>
    <s v="Operational Journal: Electric Reliability Council of Texas - 11/01/2023"/>
    <d v="2023-11-01T00:00:00"/>
    <s v="Receipt Accrual"/>
    <s v="7900:Other Expense"/>
    <n v="0"/>
    <n v="3022.32"/>
    <n v="-3022.32"/>
    <x v="1"/>
    <x v="101"/>
    <d v="2023-11-01T13:30:33"/>
  </r>
  <r>
    <s v="Operational Journal: Electric Reliability Council of Texas - 11/01/2023"/>
    <d v="2023-11-01T00:00:00"/>
    <s v="Expense Report"/>
    <s v="6800:Employee Expense"/>
    <n v="1098"/>
    <n v="0"/>
    <n v="1098"/>
    <x v="0"/>
    <x v="9"/>
    <d v="2023-11-03T09:37:33"/>
  </r>
  <r>
    <s v="Operational Journal: Electric Reliability Council of Texas - 10/31/2023"/>
    <d v="2023-10-31T00:00:00"/>
    <s v="Allocation"/>
    <s v="6800:Employee Expense"/>
    <n v="80"/>
    <n v="0"/>
    <n v="80"/>
    <x v="0"/>
    <x v="96"/>
    <d v="2023-11-03T14:08:37"/>
  </r>
  <r>
    <s v="Operational Journal: Electric Reliability Council of Texas - 10/31/2023"/>
    <d v="2023-10-31T00:00:00"/>
    <s v="Allocation"/>
    <s v="6800:Employee Expense"/>
    <n v="0"/>
    <n v="80"/>
    <n v="-80"/>
    <x v="0"/>
    <x v="91"/>
    <d v="2023-11-03T14:08:37"/>
  </r>
  <r>
    <s v="Operational Journal: Electric Reliability Council of Texas - 11/02/2023"/>
    <d v="2023-11-02T00:00:00"/>
    <s v="Ad Hoc Bank Transaction"/>
    <s v="6800:Employee Expense"/>
    <n v="0"/>
    <n v="7927.56"/>
    <n v="-7927.56"/>
    <x v="0"/>
    <x v="34"/>
    <d v="2023-11-03T14:43:33"/>
  </r>
  <r>
    <s v="Operational Journal: Electric Reliability Council of Texas - 11/02/2023"/>
    <d v="2023-11-02T00:00:00"/>
    <s v="Expense Report"/>
    <s v="6800:Employee Expense"/>
    <n v="84"/>
    <n v="0"/>
    <n v="84"/>
    <x v="0"/>
    <x v="66"/>
    <d v="2023-11-03T15:08:58"/>
  </r>
  <r>
    <s v="Operational Journal: Electric Reliability Council of Texas - 11/06/2023"/>
    <d v="2023-11-06T00:00:00"/>
    <s v="Expense Report"/>
    <s v="6800:Employee Expense"/>
    <n v="200"/>
    <n v="0"/>
    <n v="200"/>
    <x v="0"/>
    <x v="13"/>
    <d v="2023-11-03T15:18:40"/>
  </r>
  <r>
    <s v="Operational Journal: Electric Reliability Council of Texas - 11/04/2023"/>
    <d v="2023-11-04T00:00:00"/>
    <s v="Expense Report"/>
    <s v="7900:Other Expense"/>
    <n v="550.41"/>
    <n v="0"/>
    <n v="550.41"/>
    <x v="1"/>
    <x v="17"/>
    <d v="2023-11-06T09:28:50"/>
  </r>
  <r>
    <s v="Operational Journal: Electric Reliability Council of Texas - 11/02/2023"/>
    <d v="2023-11-02T00:00:00"/>
    <s v="Ad Hoc Bank Transaction"/>
    <s v="6800:Employee Expense"/>
    <n v="7927.56"/>
    <n v="0"/>
    <n v="7927.56"/>
    <x v="0"/>
    <x v="34"/>
    <d v="2023-11-06T11:08:05"/>
  </r>
  <r>
    <s v="Operational Journal: Electric Reliability Council of Texas - 11/02/2023"/>
    <d v="2023-11-02T00:00:00"/>
    <s v="Ad Hoc Bank Transaction"/>
    <s v="6800:Employee Expense"/>
    <n v="0"/>
    <n v="2395"/>
    <n v="-2395"/>
    <x v="0"/>
    <x v="34"/>
    <d v="2023-11-06T11:08:05"/>
  </r>
  <r>
    <s v="Operational Journal: Electric Reliability Council of Texas - 11/01/2023"/>
    <d v="2023-11-01T00:00:00"/>
    <s v="Expense Report"/>
    <s v="6800:Employee Expense"/>
    <n v="947"/>
    <n v="0"/>
    <n v="947"/>
    <x v="0"/>
    <x v="9"/>
    <d v="2023-11-07T09:45:43"/>
  </r>
  <r>
    <s v="Operational Journal: Electric Reliability Council of Texas - 11/04/2023"/>
    <d v="2023-11-04T00:00:00"/>
    <s v="Procurement Card Transaction Verification"/>
    <s v="7900:Other Expense"/>
    <n v="5609.02"/>
    <n v="0"/>
    <n v="5609.02"/>
    <x v="1"/>
    <x v="17"/>
    <d v="2023-11-10T09:55:42"/>
  </r>
  <r>
    <s v="Operational Journal: Electric Reliability Council of Texas - 11/10/2023"/>
    <d v="2023-11-10T00:00:00"/>
    <s v="Expense Report"/>
    <s v="6800:Employee Expense"/>
    <n v="199"/>
    <n v="0"/>
    <n v="199"/>
    <x v="0"/>
    <x v="83"/>
    <d v="2023-11-10T17:02:10"/>
  </r>
  <r>
    <s v="Operational Journal: Electric Reliability Council of Texas - 11/13/2023"/>
    <d v="2023-11-13T00:00:00"/>
    <s v="Expense Report"/>
    <s v="6800:Employee Expense"/>
    <n v="39"/>
    <n v="0"/>
    <n v="39"/>
    <x v="0"/>
    <x v="1"/>
    <d v="2023-11-14T08:58:38"/>
  </r>
  <r>
    <s v="Operational Journal: Electric Reliability Council of Texas - 11/13/2023"/>
    <d v="2023-11-13T00:00:00"/>
    <s v="Expense Report"/>
    <s v="6800:Employee Expense"/>
    <n v="1150"/>
    <n v="0"/>
    <n v="1150"/>
    <x v="0"/>
    <x v="132"/>
    <d v="2023-11-14T09:02:50"/>
  </r>
  <r>
    <s v="Operational Journal: Electric Reliability Council of Texas - 11/13/2023"/>
    <d v="2023-11-13T00:00:00"/>
    <s v="Expense Report"/>
    <s v="7900:Other Expense"/>
    <n v="27.03"/>
    <n v="0"/>
    <n v="27.03"/>
    <x v="1"/>
    <x v="17"/>
    <d v="2023-11-14T09:03:36"/>
  </r>
  <r>
    <s v="Operational Journal: Electric Reliability Council of Texas - 11/14/2023"/>
    <d v="2023-11-14T00:00:00"/>
    <s v="Expense Report"/>
    <s v="6800:Employee Expense"/>
    <n v="1795"/>
    <n v="0"/>
    <n v="1795"/>
    <x v="0"/>
    <x v="133"/>
    <d v="2023-11-15T12:14:37"/>
  </r>
  <r>
    <s v="Operational Journal: Electric Reliability Council of Texas - 11/10/2023"/>
    <d v="2023-11-10T00:00:00"/>
    <s v="Procurement Card Transaction Verification"/>
    <s v="7900:Other Expense"/>
    <n v="511.18"/>
    <n v="0"/>
    <n v="511.18"/>
    <x v="4"/>
    <x v="36"/>
    <d v="2023-11-17T11:21:44"/>
  </r>
  <r>
    <s v="Operational Journal: Electric Reliability Council of Texas - 11/10/2023"/>
    <d v="2023-11-10T00:00:00"/>
    <s v="Procurement Card Transaction Verification"/>
    <s v="7900:Other Expense"/>
    <n v="429.18"/>
    <n v="0"/>
    <n v="429.18"/>
    <x v="4"/>
    <x v="36"/>
    <d v="2023-11-17T11:22:24"/>
  </r>
  <r>
    <s v="Operational Journal: Electric Reliability Council of Texas - 11/10/2023"/>
    <d v="2023-11-10T00:00:00"/>
    <s v="Procurement Card Transaction Verification"/>
    <s v="7900:Other Expense"/>
    <n v="522.35"/>
    <n v="0"/>
    <n v="522.35"/>
    <x v="4"/>
    <x v="36"/>
    <d v="2023-11-17T11:22:54"/>
  </r>
  <r>
    <s v="Operational Journal: Electric Reliability Council of Texas - 11/08/2023"/>
    <d v="2023-11-08T00:00:00"/>
    <s v="Supplier Invoice"/>
    <s v="6800:Employee Expense"/>
    <n v="813.81"/>
    <n v="0"/>
    <n v="813.81"/>
    <x v="0"/>
    <x v="121"/>
    <d v="2023-11-17T11:31:53"/>
  </r>
  <r>
    <s v="Operational Journal: Electric Reliability Council of Texas - 11/10/2023"/>
    <d v="2023-11-10T00:00:00"/>
    <s v="Procurement Card Transaction Verification"/>
    <s v="7900:Other Expense"/>
    <n v="553.08000000000004"/>
    <n v="0"/>
    <n v="553.08000000000004"/>
    <x v="4"/>
    <x v="36"/>
    <d v="2023-11-17T11:27:52"/>
  </r>
  <r>
    <s v="Operational Journal: Electric Reliability Council of Texas - 11/14/2023"/>
    <d v="2023-11-14T00:00:00"/>
    <s v="Procurement Card Transaction Verification"/>
    <s v="6800:Employee Expense"/>
    <n v="1475"/>
    <n v="0"/>
    <n v="1475"/>
    <x v="0"/>
    <x v="21"/>
    <d v="2023-11-17T11:29:07"/>
  </r>
  <r>
    <s v="Operational Journal: Electric Reliability Council of Texas - 11/15/2023"/>
    <d v="2023-11-15T00:00:00"/>
    <s v="Procurement Card Transaction Verification"/>
    <s v="6800:Employee Expense"/>
    <n v="81.650000000000006"/>
    <n v="0"/>
    <n v="81.650000000000006"/>
    <x v="0"/>
    <x v="70"/>
    <d v="2023-11-17T13:02:40"/>
  </r>
  <r>
    <s v="Operational Journal: Electric Reliability Council of Texas - 11/02/2023"/>
    <d v="2023-11-02T00:00:00"/>
    <s v="Expense Report"/>
    <s v="6800:Employee Expense"/>
    <n v="350"/>
    <n v="0"/>
    <n v="350"/>
    <x v="0"/>
    <x v="134"/>
    <d v="2023-11-20T13:32:07"/>
  </r>
  <r>
    <s v="Operational Journal: Electric Reliability Council of Texas - 11/20/2023"/>
    <d v="2023-11-20T00:00:00"/>
    <s v="Expense Report"/>
    <s v="6800:Employee Expense"/>
    <n v="125"/>
    <n v="0"/>
    <n v="125"/>
    <x v="0"/>
    <x v="45"/>
    <d v="2023-11-21T09:05:30"/>
  </r>
  <r>
    <s v="Operational Summary Journal: Electric Reliability Council of Texas - 11/30/2023"/>
    <d v="2023-11-30T00:00:00"/>
    <s v="Payroll Actual Accrual"/>
    <s v="6800:Employee Expense"/>
    <n v="5250"/>
    <n v="0"/>
    <n v="5250"/>
    <x v="3"/>
    <x v="25"/>
    <d v="2023-11-21T09:25:28"/>
  </r>
  <r>
    <s v="Operational Journal: Electric Reliability Council of Texas - 11/01/2023"/>
    <d v="2023-11-01T00:00:00"/>
    <s v="Supplier Invoice"/>
    <s v="7900:Other Expense"/>
    <n v="3065.44"/>
    <n v="0"/>
    <n v="3065.44"/>
    <x v="1"/>
    <x v="101"/>
    <d v="2023-11-21T10:06:25"/>
  </r>
  <r>
    <s v="Operational Journal: Electric Reliability Council of Texas - 11/17/2023"/>
    <d v="2023-11-17T00:00:00"/>
    <s v="Procurement Card Transaction Verification"/>
    <s v="7900:Other Expense"/>
    <n v="248.56"/>
    <n v="0"/>
    <n v="248.56"/>
    <x v="4"/>
    <x v="50"/>
    <d v="2023-11-21T16:54:33"/>
  </r>
  <r>
    <s v="Operational Journal: Electric Reliability Council of Texas - 11/17/2023"/>
    <d v="2023-11-17T00:00:00"/>
    <s v="Procurement Card Transaction Verification"/>
    <s v="7900:Other Expense"/>
    <n v="0"/>
    <n v="255.79"/>
    <n v="-255.79"/>
    <x v="4"/>
    <x v="50"/>
    <d v="2023-11-21T16:54:33"/>
  </r>
  <r>
    <s v="Operational Journal: Electric Reliability Council of Texas - 11/17/2023"/>
    <d v="2023-11-17T00:00:00"/>
    <s v="Procurement Card Transaction Verification"/>
    <s v="7900:Other Expense"/>
    <n v="255.79"/>
    <n v="0"/>
    <n v="255.79"/>
    <x v="4"/>
    <x v="50"/>
    <d v="2023-11-21T16:54:33"/>
  </r>
  <r>
    <s v="Operational Journal: Electric Reliability Council of Texas - 11/10/2023"/>
    <d v="2023-11-10T00:00:00"/>
    <s v="Procurement Card Transaction Verification"/>
    <s v="7900:Other Expense"/>
    <n v="424.56"/>
    <n v="0"/>
    <n v="424.56"/>
    <x v="4"/>
    <x v="36"/>
    <d v="2023-11-21T16:58:18"/>
  </r>
  <r>
    <s v="Operational Journal: Electric Reliability Council of Texas - 11/13/2023"/>
    <d v="2023-11-13T00:00:00"/>
    <s v="Supplier Invoice"/>
    <s v="6800:Employee Expense"/>
    <n v="1348.79"/>
    <n v="0"/>
    <n v="1348.79"/>
    <x v="0"/>
    <x v="60"/>
    <d v="2023-11-27T13:10:34"/>
  </r>
  <r>
    <s v="Operational Journal: Electric Reliability Council of Texas - 11/27/2023"/>
    <d v="2023-11-27T00:00:00"/>
    <s v="Expense Report"/>
    <s v="6800:Employee Expense"/>
    <n v="1295"/>
    <n v="0"/>
    <n v="1295"/>
    <x v="0"/>
    <x v="21"/>
    <d v="2023-11-28T09:08:54"/>
  </r>
  <r>
    <s v="Operational Journal: Electric Reliability Council of Texas - 11/27/2023"/>
    <d v="2023-11-27T00:00:00"/>
    <s v="Expense Report"/>
    <s v="6800:Employee Expense"/>
    <n v="6150"/>
    <n v="0"/>
    <n v="6150"/>
    <x v="0"/>
    <x v="87"/>
    <d v="2023-11-29T09:07:41"/>
  </r>
  <r>
    <s v="Operational Journal: Electric Reliability Council of Texas - 11/18/2023"/>
    <d v="2023-11-18T00:00:00"/>
    <s v="Expense Report"/>
    <s v="6800:Employee Expense"/>
    <n v="49"/>
    <n v="0"/>
    <n v="49"/>
    <x v="0"/>
    <x v="83"/>
    <d v="2023-11-29T09:08:27"/>
  </r>
  <r>
    <s v="Operational Journal: Electric Reliability Council of Texas - 11/28/2023"/>
    <d v="2023-11-28T00:00:00"/>
    <s v="Expense Report"/>
    <s v="6800:Employee Expense"/>
    <n v="200"/>
    <n v="0"/>
    <n v="200"/>
    <x v="0"/>
    <x v="4"/>
    <d v="2023-11-29T09:11:43"/>
  </r>
  <r>
    <s v="Operational Journal: Electric Reliability Council of Texas - 11/28/2023"/>
    <d v="2023-11-28T00:00:00"/>
    <s v="Procurement Card Transaction Verification"/>
    <s v="6800:Employee Expense"/>
    <n v="361"/>
    <n v="0"/>
    <n v="361"/>
    <x v="0"/>
    <x v="33"/>
    <d v="2023-11-30T09:49:58"/>
  </r>
  <r>
    <s v="Operational Journal: Electric Reliability Council of Texas - 11/01/2023"/>
    <d v="2023-11-01T00:00:00"/>
    <s v="Supplier Invoice"/>
    <s v="6400:Outside Services/Studies"/>
    <n v="306.14"/>
    <n v="0"/>
    <n v="306.14"/>
    <x v="2"/>
    <x v="17"/>
    <d v="2023-12-01T11:16:31"/>
  </r>
  <r>
    <s v="Operational Journal: Electric Reliability Council of Texas - 11/01/2023"/>
    <d v="2023-11-01T00:00:00"/>
    <s v="Supplier Invoice"/>
    <s v="6400:Outside Services/Studies"/>
    <n v="5085.34"/>
    <n v="0"/>
    <n v="5085.34"/>
    <x v="2"/>
    <x v="17"/>
    <d v="2023-12-01T11:16:31"/>
  </r>
  <r>
    <s v="Operational Journal: Electric Reliability Council of Texas - 11/01/2023"/>
    <d v="2023-11-01T00:00:00"/>
    <s v="Supplier Invoice"/>
    <s v="6400:Outside Services/Studies"/>
    <n v="6916.05"/>
    <n v="0"/>
    <n v="6916.05"/>
    <x v="2"/>
    <x v="17"/>
    <d v="2023-12-01T11:16:31"/>
  </r>
  <r>
    <s v="Operational Journal: Electric Reliability Council of Texas - 11/01/2023"/>
    <d v="2023-11-01T00:00:00"/>
    <s v="Supplier Invoice"/>
    <s v="6400:Outside Services/Studies"/>
    <n v="0"/>
    <n v="508.53"/>
    <n v="-508.53"/>
    <x v="2"/>
    <x v="17"/>
    <d v="2023-12-01T11:16:31"/>
  </r>
  <r>
    <s v="Operational Journal: Electric Reliability Council of Texas - 12/01/2023"/>
    <d v="2023-12-01T00:00:00"/>
    <s v="Expense Report"/>
    <s v="6800:Employee Expense"/>
    <n v="125"/>
    <n v="0"/>
    <n v="125"/>
    <x v="0"/>
    <x v="45"/>
    <d v="2023-12-01T12:10:09"/>
  </r>
  <r>
    <s v="Operational Journal: Electric Reliability Council of Texas - 12/01/2023"/>
    <d v="2023-12-01T00:00:00"/>
    <s v="Expense Report"/>
    <s v="7900:Other Expense"/>
    <n v="77.77"/>
    <n v="0"/>
    <n v="77.77"/>
    <x v="1"/>
    <x v="17"/>
    <d v="2023-12-01T13:21:02"/>
  </r>
  <r>
    <s v="Operational Journal: Electric Reliability Council of Texas - 11/30/2023"/>
    <d v="2023-11-30T00:00:00"/>
    <s v="Receipt Accrual"/>
    <s v="6800:Employee Expense"/>
    <n v="895"/>
    <n v="0"/>
    <n v="895"/>
    <x v="0"/>
    <x v="4"/>
    <d v="2023-12-01T13:23:00"/>
  </r>
  <r>
    <s v="Operational Journal: Electric Reliability Council of Texas - 11/30/2023"/>
    <d v="2023-11-30T00:00:00"/>
    <s v="Receipt Accrual"/>
    <s v="6800:Employee Expense"/>
    <n v="895"/>
    <n v="0"/>
    <n v="895"/>
    <x v="0"/>
    <x v="5"/>
    <d v="2023-12-01T13:23:00"/>
  </r>
  <r>
    <s v="Operational Journal: Electric Reliability Council of Texas - 11/30/2023"/>
    <d v="2023-11-30T00:00:00"/>
    <s v="Receipt Accrual"/>
    <s v="6800:Employee Expense"/>
    <n v="895"/>
    <n v="0"/>
    <n v="895"/>
    <x v="0"/>
    <x v="2"/>
    <d v="2023-12-01T13:23:00"/>
  </r>
  <r>
    <s v="Operational Journal: Electric Reliability Council of Texas - 11/30/2023"/>
    <d v="2023-11-30T00:00:00"/>
    <s v="Receipt Accrual"/>
    <s v="6800:Employee Expense"/>
    <n v="895"/>
    <n v="0"/>
    <n v="895"/>
    <x v="0"/>
    <x v="3"/>
    <d v="2023-12-01T13:23:00"/>
  </r>
  <r>
    <s v="Operational Journal: Electric Reliability Council of Texas - 12/01/2023"/>
    <d v="2023-12-01T00:00:00"/>
    <s v="Receipt Accrual"/>
    <s v="6800:Employee Expense"/>
    <n v="0"/>
    <n v="895"/>
    <n v="-895"/>
    <x v="0"/>
    <x v="4"/>
    <d v="2023-12-01T13:23:00"/>
  </r>
  <r>
    <s v="Operational Journal: Electric Reliability Council of Texas - 12/01/2023"/>
    <d v="2023-12-01T00:00:00"/>
    <s v="Receipt Accrual"/>
    <s v="6800:Employee Expense"/>
    <n v="0"/>
    <n v="895"/>
    <n v="-895"/>
    <x v="0"/>
    <x v="5"/>
    <d v="2023-12-01T13:23:00"/>
  </r>
  <r>
    <s v="Operational Journal: Electric Reliability Council of Texas - 12/01/2023"/>
    <d v="2023-12-01T00:00:00"/>
    <s v="Receipt Accrual"/>
    <s v="6800:Employee Expense"/>
    <n v="0"/>
    <n v="895"/>
    <n v="-895"/>
    <x v="0"/>
    <x v="2"/>
    <d v="2023-12-01T13:23:00"/>
  </r>
  <r>
    <s v="Operational Journal: Electric Reliability Council of Texas - 12/01/2023"/>
    <d v="2023-12-01T00:00:00"/>
    <s v="Receipt Accrual"/>
    <s v="6800:Employee Expense"/>
    <n v="0"/>
    <n v="895"/>
    <n v="-895"/>
    <x v="0"/>
    <x v="3"/>
    <d v="2023-12-01T13:23:00"/>
  </r>
  <r>
    <s v="Operational Journal: Electric Reliability Council of Texas - 11/30/2023"/>
    <d v="2023-11-30T00:00:00"/>
    <s v="Receipt Accrual"/>
    <s v="6400:Outside Services/Studies"/>
    <n v="500"/>
    <n v="0"/>
    <n v="500"/>
    <x v="2"/>
    <x v="70"/>
    <d v="2023-12-01T13:23:00"/>
  </r>
  <r>
    <s v="Operational Journal: Electric Reliability Council of Texas - 12/01/2023"/>
    <d v="2023-12-01T00:00:00"/>
    <s v="Receipt Accrual"/>
    <s v="6400:Outside Services/Studies"/>
    <n v="0"/>
    <n v="500"/>
    <n v="-500"/>
    <x v="2"/>
    <x v="70"/>
    <d v="2023-12-01T13:23:00"/>
  </r>
  <r>
    <s v="Operational Journal: Electric Reliability Council of Texas - 11/30/2023"/>
    <d v="2023-11-30T00:00:00"/>
    <s v="Receipt Accrual"/>
    <s v="6400:Outside Services/Studies"/>
    <n v="255"/>
    <n v="0"/>
    <n v="255"/>
    <x v="2"/>
    <x v="33"/>
    <d v="2023-12-01T13:23:07"/>
  </r>
  <r>
    <s v="Operational Journal: Electric Reliability Council of Texas - 12/01/2023"/>
    <d v="2023-12-01T00:00:00"/>
    <s v="Receipt Accrual"/>
    <s v="6400:Outside Services/Studies"/>
    <n v="0"/>
    <n v="255"/>
    <n v="-255"/>
    <x v="2"/>
    <x v="33"/>
    <d v="2023-12-01T13:23:07"/>
  </r>
  <r>
    <s v="Operational Journal: Electric Reliability Council of Texas - 11/30/2023"/>
    <d v="2023-11-30T00:00:00"/>
    <s v="Receipt Accrual"/>
    <s v="7900:Other Expense"/>
    <n v="195.9"/>
    <n v="0"/>
    <n v="195.9"/>
    <x v="1"/>
    <x v="17"/>
    <d v="2023-12-01T13:23:08"/>
  </r>
  <r>
    <s v="Operational Journal: Electric Reliability Council of Texas - 12/01/2023"/>
    <d v="2023-12-01T00:00:00"/>
    <s v="Receipt Accrual"/>
    <s v="7900:Other Expense"/>
    <n v="0"/>
    <n v="195.9"/>
    <n v="-195.9"/>
    <x v="1"/>
    <x v="17"/>
    <d v="2023-12-01T13:23:08"/>
  </r>
  <r>
    <s v="Operational Journal: Electric Reliability Council of Texas - 12/01/2023"/>
    <d v="2023-12-01T00:00:00"/>
    <s v="Procurement Card Transaction Verification"/>
    <s v="7900:Other Expense"/>
    <n v="198"/>
    <n v="0"/>
    <n v="198"/>
    <x v="4"/>
    <x v="130"/>
    <d v="2023-12-04T09:57:30"/>
  </r>
  <r>
    <s v="Operational Journal: Electric Reliability Council of Texas - 12/01/2023"/>
    <d v="2023-12-01T00:00:00"/>
    <s v="Expense Report"/>
    <s v="6800:Employee Expense"/>
    <n v="369.64"/>
    <n v="0"/>
    <n v="369.64"/>
    <x v="0"/>
    <x v="67"/>
    <d v="2023-12-04T11:46:07"/>
  </r>
  <r>
    <s v="Operational Journal: Electric Reliability Council of Texas - 12/01/2023"/>
    <d v="2023-12-01T00:00:00"/>
    <s v="Supplier Invoice"/>
    <s v="6800:Employee Expense"/>
    <n v="6000"/>
    <n v="0"/>
    <n v="6000"/>
    <x v="0"/>
    <x v="135"/>
    <d v="2023-12-05T12:25:11"/>
  </r>
  <r>
    <s v="Operational Journal: Electric Reliability Council of Texas - 12/01/2023"/>
    <d v="2023-12-01T00:00:00"/>
    <s v="Prepaid Spend Amortization"/>
    <s v="6400:Outside Services/Studies"/>
    <n v="9583.34"/>
    <n v="0"/>
    <n v="9583.34"/>
    <x v="2"/>
    <x v="15"/>
    <d v="2023-12-05T11:54:55"/>
  </r>
  <r>
    <s v="Operational Journal: Electric Reliability Council of Texas - 11/01/2023"/>
    <d v="2023-11-01T00:00:00"/>
    <s v="Prepaid Spend Amortization"/>
    <s v="6400:Outside Services/Studies"/>
    <n v="9583.33"/>
    <n v="0"/>
    <n v="9583.33"/>
    <x v="2"/>
    <x v="15"/>
    <d v="2023-12-05T11:54:55"/>
  </r>
  <r>
    <s v="Operational Journal: Electric Reliability Council of Texas - 12/01/2023"/>
    <d v="2023-12-01T00:00:00"/>
    <s v="Prepaid Spend Amortization"/>
    <s v="6400:Outside Services/Studies"/>
    <n v="10000"/>
    <n v="0"/>
    <n v="10000"/>
    <x v="2"/>
    <x v="15"/>
    <d v="2023-12-05T11:54:55"/>
  </r>
  <r>
    <s v="Operational Journal: Electric Reliability Council of Texas - 11/01/2023"/>
    <d v="2023-11-01T00:00:00"/>
    <s v="Prepaid Spend Amortization"/>
    <s v="6400:Outside Services/Studies"/>
    <n v="10000"/>
    <n v="0"/>
    <n v="10000"/>
    <x v="2"/>
    <x v="15"/>
    <d v="2023-12-05T11:54:55"/>
  </r>
  <r>
    <s v="Operational Journal: Electric Reliability Council of Texas - 12/01/2023"/>
    <d v="2023-12-01T00:00:00"/>
    <s v="Expense Report"/>
    <s v="6800:Employee Expense"/>
    <n v="3078"/>
    <n v="0"/>
    <n v="3078"/>
    <x v="0"/>
    <x v="44"/>
    <d v="2023-12-05T14:34:42"/>
  </r>
  <r>
    <s v="Operational Journal: Electric Reliability Council of Texas - 12/06/2023"/>
    <d v="2023-12-06T00:00:00"/>
    <s v="Procurement Card Transaction Verification"/>
    <s v="6800:Employee Expense"/>
    <n v="35"/>
    <n v="0"/>
    <n v="35"/>
    <x v="0"/>
    <x v="51"/>
    <d v="2023-12-07T10:15:02"/>
  </r>
  <r>
    <s v="Operational Journal: Electric Reliability Council of Texas - 12/01/2023"/>
    <d v="2023-12-01T00:00:00"/>
    <s v="Ad Hoc Bank Transaction"/>
    <s v="6800:Employee Expense"/>
    <n v="2395"/>
    <n v="0"/>
    <n v="2395"/>
    <x v="0"/>
    <x v="34"/>
    <d v="2023-12-07T11:57:32"/>
  </r>
  <r>
    <s v="Operational Journal: Electric Reliability Council of Texas - 12/01/2023"/>
    <d v="2023-12-01T00:00:00"/>
    <s v="Ad Hoc Bank Transaction"/>
    <s v="6800:Employee Expense"/>
    <n v="0"/>
    <n v="2395"/>
    <n v="-2395"/>
    <x v="0"/>
    <x v="110"/>
    <d v="2023-12-07T11:57:32"/>
  </r>
  <r>
    <s v="Operational Journal: Electric Reliability Council of Texas - 12/08/2023"/>
    <d v="2023-12-08T00:00:00"/>
    <s v="Expense Report"/>
    <s v="6800:Employee Expense"/>
    <n v="288"/>
    <n v="0"/>
    <n v="288"/>
    <x v="0"/>
    <x v="92"/>
    <d v="2023-12-08T15:09:29"/>
  </r>
  <r>
    <s v="Operational Summary Journal: Electric Reliability Council of Texas - 12/15/2023"/>
    <d v="2023-12-15T00:00:00"/>
    <s v="Payroll Actual Accrual"/>
    <s v="6800:Employee Expense"/>
    <n v="2419.34"/>
    <n v="0"/>
    <n v="2419.34"/>
    <x v="3"/>
    <x v="25"/>
    <d v="2023-12-11T10:10:12"/>
  </r>
  <r>
    <s v="Operational Journal: Electric Reliability Council of Texas - 12/01/2023"/>
    <d v="2023-12-01T00:00:00"/>
    <s v="Procurement Card Transaction Verification"/>
    <s v="7900:Other Expense"/>
    <n v="1222.27"/>
    <n v="0"/>
    <n v="1222.27"/>
    <x v="1"/>
    <x v="129"/>
    <d v="2023-12-11T14:26:01"/>
  </r>
  <r>
    <s v="Operational Journal: Electric Reliability Council of Texas - 12/01/2023"/>
    <d v="2023-12-01T00:00:00"/>
    <s v="Supplier Invoice"/>
    <s v="6800:Employee Expense"/>
    <n v="768.48"/>
    <n v="0"/>
    <n v="768.48"/>
    <x v="0"/>
    <x v="62"/>
    <d v="2023-12-11T14:24:11"/>
  </r>
  <r>
    <s v="Operational Journal: Electric Reliability Council of Texas - 12/07/2023"/>
    <d v="2023-12-07T00:00:00"/>
    <s v="Expense Report"/>
    <s v="6800:Employee Expense"/>
    <n v="795"/>
    <n v="0"/>
    <n v="795"/>
    <x v="0"/>
    <x v="16"/>
    <d v="2023-12-11T16:19:12"/>
  </r>
  <r>
    <s v="Operational Journal: Electric Reliability Council of Texas - 12/11/2023"/>
    <d v="2023-12-11T00:00:00"/>
    <s v="Procurement Card Transaction Verification"/>
    <s v="7900:Other Expense"/>
    <n v="2767.5"/>
    <n v="0"/>
    <n v="2767.5"/>
    <x v="1"/>
    <x v="17"/>
    <d v="2023-12-12T10:03:56"/>
  </r>
  <r>
    <s v="Operational Journal: Electric Reliability Council of Texas - 12/01/2023"/>
    <d v="2023-12-01T00:00:00"/>
    <s v="Procurement Card Transaction Verification"/>
    <s v="7900:Other Expense"/>
    <n v="10"/>
    <n v="0"/>
    <n v="10"/>
    <x v="4"/>
    <x v="72"/>
    <d v="2023-12-12T10:07:17"/>
  </r>
  <r>
    <s v="Operational Journal: Electric Reliability Council of Texas - 12/01/2023"/>
    <d v="2023-12-01T00:00:00"/>
    <s v="Procurement Card Transaction Verification"/>
    <s v="7900:Other Expense"/>
    <n v="757.59"/>
    <n v="0"/>
    <n v="757.59"/>
    <x v="4"/>
    <x v="72"/>
    <d v="2023-12-12T10:07:17"/>
  </r>
  <r>
    <s v="Operational Journal: Electric Reliability Council of Texas - 12/12/2023"/>
    <d v="2023-12-12T00:00:00"/>
    <s v="Expense Report"/>
    <s v="6800:Employee Expense"/>
    <n v="82.5"/>
    <n v="0"/>
    <n v="82.5"/>
    <x v="0"/>
    <x v="121"/>
    <d v="2023-12-12T10:44:07"/>
  </r>
  <r>
    <s v="Operational Journal: Electric Reliability Council of Texas - 12/08/2023"/>
    <d v="2023-12-08T00:00:00"/>
    <s v="Expense Report"/>
    <s v="6800:Employee Expense"/>
    <n v="285"/>
    <n v="0"/>
    <n v="285"/>
    <x v="0"/>
    <x v="72"/>
    <d v="2023-12-12T11:17:25"/>
  </r>
  <r>
    <s v="Operational Journal: Electric Reliability Council of Texas - 12/08/2023"/>
    <d v="2023-12-08T00:00:00"/>
    <s v="Expense Report"/>
    <s v="6800:Employee Expense"/>
    <n v="125"/>
    <n v="0"/>
    <n v="125"/>
    <x v="0"/>
    <x v="72"/>
    <d v="2023-12-12T11:17:25"/>
  </r>
  <r>
    <s v="Operational Journal: Electric Reliability Council of Texas - 12/12/2023"/>
    <d v="2023-12-12T00:00:00"/>
    <s v="Expense Report"/>
    <s v="7900:Other Expense"/>
    <n v="148.34"/>
    <n v="0"/>
    <n v="148.34"/>
    <x v="1"/>
    <x v="17"/>
    <d v="2023-12-13T13:23:36"/>
  </r>
  <r>
    <s v="Operational Journal: Electric Reliability Council of Texas - 12/12/2023"/>
    <d v="2023-12-12T00:00:00"/>
    <s v="Expense Report"/>
    <s v="7900:Other Expense"/>
    <n v="159.28"/>
    <n v="0"/>
    <n v="159.28"/>
    <x v="1"/>
    <x v="17"/>
    <d v="2023-12-13T13:24:59"/>
  </r>
  <r>
    <s v="Operational Journal: Electric Reliability Council of Texas - 12/12/2023"/>
    <d v="2023-12-12T00:00:00"/>
    <s v="Expense Report"/>
    <s v="6800:Employee Expense"/>
    <n v="3300"/>
    <n v="0"/>
    <n v="3300"/>
    <x v="0"/>
    <x v="62"/>
    <d v="2023-12-13T14:05:29"/>
  </r>
  <r>
    <s v="Operational Journal: Electric Reliability Council of Texas - 12/13/2023"/>
    <d v="2023-12-13T00:00:00"/>
    <s v="Expense Report"/>
    <s v="7900:Other Expense"/>
    <n v="100"/>
    <n v="0"/>
    <n v="100"/>
    <x v="1"/>
    <x v="17"/>
    <d v="2023-12-14T17:17:19"/>
  </r>
  <r>
    <s v="Operational Journal: Electric Reliability Council of Texas - 12/13/2023"/>
    <d v="2023-12-13T00:00:00"/>
    <s v="Expense Report"/>
    <s v="6800:Employee Expense"/>
    <n v="1346.25"/>
    <n v="0"/>
    <n v="1346.25"/>
    <x v="0"/>
    <x v="41"/>
    <d v="2023-12-14T20:39:51"/>
  </r>
  <r>
    <s v="Operational Journal: Electric Reliability Council of Texas - 12/06/2023"/>
    <d v="2023-12-06T00:00:00"/>
    <s v="Procurement Card Transaction Verification"/>
    <s v="7900:Other Expense"/>
    <n v="2185"/>
    <n v="0"/>
    <n v="2185"/>
    <x v="4"/>
    <x v="72"/>
    <d v="2023-12-15T09:05:29"/>
  </r>
  <r>
    <s v="Operational Journal: Electric Reliability Council of Texas - 12/06/2023"/>
    <d v="2023-12-06T00:00:00"/>
    <s v="Procurement Card Transaction Verification"/>
    <s v="7900:Other Expense"/>
    <n v="0"/>
    <n v="200"/>
    <n v="-200"/>
    <x v="4"/>
    <x v="72"/>
    <d v="2023-12-15T09:05:29"/>
  </r>
  <r>
    <s v="Operational Journal: Electric Reliability Council of Texas - 12/14/2023"/>
    <d v="2023-12-14T00:00:00"/>
    <s v="Expense Report"/>
    <s v="6800:Employee Expense"/>
    <n v="1650"/>
    <n v="0"/>
    <n v="1650"/>
    <x v="0"/>
    <x v="6"/>
    <d v="2023-12-15T14:59:00"/>
  </r>
  <r>
    <s v="Operational Journal: Electric Reliability Council of Texas - 12/14/2023"/>
    <d v="2023-12-14T00:00:00"/>
    <s v="Expense Report"/>
    <s v="6800:Employee Expense"/>
    <n v="3300"/>
    <n v="0"/>
    <n v="3300"/>
    <x v="0"/>
    <x v="1"/>
    <d v="2023-12-15T15:10:50"/>
  </r>
  <r>
    <s v="Operational Journal: Electric Reliability Council of Texas - 12/13/2023"/>
    <d v="2023-12-13T00:00:00"/>
    <s v="Expense Report"/>
    <s v="7900:Other Expense"/>
    <n v="288.44"/>
    <n v="0"/>
    <n v="288.44"/>
    <x v="1"/>
    <x v="17"/>
    <d v="2023-12-18T09:22:07"/>
  </r>
  <r>
    <s v="Operational Journal: Electric Reliability Council of Texas - 12/05/2023"/>
    <d v="2023-12-05T00:00:00"/>
    <s v="Procurement Card Transaction Verification"/>
    <s v="7900:Other Expense"/>
    <n v="4000"/>
    <n v="0"/>
    <n v="4000"/>
    <x v="4"/>
    <x v="85"/>
    <d v="2023-12-18T12:39:44"/>
  </r>
  <r>
    <s v="Operational Journal: Electric Reliability Council of Texas - 12/13/2023"/>
    <d v="2023-12-13T00:00:00"/>
    <s v="Procurement Card Transaction Verification"/>
    <s v="7900:Other Expense"/>
    <n v="403.72"/>
    <n v="0"/>
    <n v="403.72"/>
    <x v="4"/>
    <x v="72"/>
    <d v="2023-12-19T07:32:53"/>
  </r>
  <r>
    <s v="Operational Journal: Electric Reliability Council of Texas - 12/14/2023"/>
    <d v="2023-12-14T00:00:00"/>
    <s v="Procurement Card Transaction Verification"/>
    <s v="7900:Other Expense"/>
    <n v="478.96"/>
    <n v="0"/>
    <n v="478.96"/>
    <x v="4"/>
    <x v="72"/>
    <d v="2023-12-19T07:33:48"/>
  </r>
  <r>
    <s v="Operational Journal: Electric Reliability Council of Texas - 12/14/2023"/>
    <d v="2023-12-14T00:00:00"/>
    <s v="Expense Report"/>
    <s v="6800:Employee Expense"/>
    <n v="375"/>
    <n v="0"/>
    <n v="375"/>
    <x v="0"/>
    <x v="134"/>
    <d v="2023-12-19T13:35:13"/>
  </r>
  <r>
    <s v="Operational Journal: Electric Reliability Council of Texas - 12/01/2023"/>
    <d v="2023-12-01T00:00:00"/>
    <s v="Supplier Invoice"/>
    <s v="6400:Outside Services/Studies"/>
    <n v="41250"/>
    <n v="0"/>
    <n v="41250"/>
    <x v="2"/>
    <x v="17"/>
    <d v="2023-12-20T13:06:04"/>
  </r>
  <r>
    <s v="Operational Summary Journal: Electric Reliability Council of Texas - 12/31/2023"/>
    <d v="2023-12-31T00:00:00"/>
    <s v="Payroll Actual Accrual"/>
    <s v="6800:Employee Expense"/>
    <n v="2063.91"/>
    <n v="0"/>
    <n v="2063.91"/>
    <x v="3"/>
    <x v="25"/>
    <d v="2023-12-20T10:21:16"/>
  </r>
  <r>
    <s v="Operational Journal: Electric Reliability Council of Texas - 12/20/2023"/>
    <d v="2023-12-20T00:00:00"/>
    <s v="Expense Report"/>
    <s v="6800:Employee Expense"/>
    <n v="169.15"/>
    <n v="0"/>
    <n v="169.15"/>
    <x v="0"/>
    <x v="67"/>
    <d v="2023-12-21T10:01:23"/>
  </r>
  <r>
    <s v="Operational Journal: Electric Reliability Council of Texas - 12/21/2023"/>
    <d v="2023-12-21T00:00:00"/>
    <s v="Expense Report"/>
    <s v="6800:Employee Expense"/>
    <n v="2249"/>
    <n v="0"/>
    <n v="2249"/>
    <x v="0"/>
    <x v="23"/>
    <d v="2023-12-21T13:46:10"/>
  </r>
  <r>
    <s v="Operational Journal: Electric Reliability Council of Texas - 12/18/2023"/>
    <d v="2023-12-18T00:00:00"/>
    <s v="Procurement Card Transaction Verification"/>
    <s v="7900:Other Expense"/>
    <n v="179.4"/>
    <n v="0"/>
    <n v="179.4"/>
    <x v="4"/>
    <x v="41"/>
    <d v="2023-12-28T22:03:38"/>
  </r>
  <r>
    <s v="Operational Journal: Electric Reliability Council of Texas - 12/28/2023"/>
    <d v="2023-12-28T00:00:00"/>
    <s v="Expense Report"/>
    <s v="6800:Employee Expense"/>
    <n v="3700"/>
    <n v="0"/>
    <n v="3700"/>
    <x v="0"/>
    <x v="62"/>
    <d v="2023-12-29T11:11:37"/>
  </r>
  <r>
    <s v="Operational Journal: Electric Reliability Council of Texas - 12/29/2023"/>
    <d v="2023-12-29T00:00:00"/>
    <s v="Expense Report"/>
    <s v="6800:Employee Expense"/>
    <n v="125"/>
    <n v="0"/>
    <n v="125"/>
    <x v="0"/>
    <x v="45"/>
    <d v="2023-12-29T17:00:00"/>
  </r>
  <r>
    <s v="Operational Journal: Electric Reliability Council of Texas - 12/01/2023"/>
    <d v="2023-12-01T00:00:00"/>
    <s v="Supplier Invoice"/>
    <s v="6400:Outside Services/Studies"/>
    <n v="0"/>
    <n v="41250"/>
    <n v="-41250"/>
    <x v="2"/>
    <x v="17"/>
    <d v="2024-01-01T21:14:03"/>
  </r>
  <r>
    <s v="Operational Journal: Electric Reliability Council of Texas - 12/31/2023"/>
    <d v="2023-12-31T00:00:00"/>
    <s v="Expense Report"/>
    <s v="6800:Employee Expense"/>
    <n v="360"/>
    <n v="0"/>
    <n v="360"/>
    <x v="0"/>
    <x v="41"/>
    <d v="2024-01-02T09:10:35"/>
  </r>
  <r>
    <s v="Operational Journal: Electric Reliability Council of Texas - 12/22/2023"/>
    <d v="2023-12-22T00:00:00"/>
    <s v="Expense Report"/>
    <s v="6800:Employee Expense"/>
    <n v="201.95"/>
    <n v="0"/>
    <n v="201.95"/>
    <x v="0"/>
    <x v="55"/>
    <d v="2024-01-02T09:44:20"/>
  </r>
  <r>
    <s v="Operational Journal: Electric Reliability Council of Texas - 12/01/2023"/>
    <d v="2023-12-01T00:00:00"/>
    <s v="Supplier Invoice"/>
    <s v="6400:Outside Services/Studies"/>
    <n v="368"/>
    <n v="0"/>
    <n v="368"/>
    <x v="2"/>
    <x v="136"/>
    <d v="2024-01-02T12:23:52"/>
  </r>
  <r>
    <s v="Operational Journal: Electric Reliability Council of Texas - 12/30/2023"/>
    <d v="2023-12-30T00:00:00"/>
    <s v="Expense Report"/>
    <s v="6800:Employee Expense"/>
    <n v="575"/>
    <n v="0"/>
    <n v="575"/>
    <x v="0"/>
    <x v="49"/>
    <d v="2024-01-02T13:08:45"/>
  </r>
  <r>
    <s v="Operational Journal: Electric Reliability Council of Texas - 12/30/2023"/>
    <d v="2023-12-30T00:00:00"/>
    <s v="Expense Report"/>
    <s v="6800:Employee Expense"/>
    <n v="955"/>
    <n v="0"/>
    <n v="955"/>
    <x v="0"/>
    <x v="49"/>
    <d v="2024-01-02T13:08:45"/>
  </r>
  <r>
    <s v="Operational Journal: Electric Reliability Council of Texas - 12/31/2023"/>
    <d v="2023-12-31T00:00:00"/>
    <s v="Receipt Accrual"/>
    <s v="7900:Other Expense"/>
    <n v="21092.799999999999"/>
    <n v="0"/>
    <n v="21092.799999999999"/>
    <x v="1"/>
    <x v="17"/>
    <d v="2024-01-02T15:11:02"/>
  </r>
  <r>
    <s v="Operational Journal: Electric Reliability Council of Texas - 12/31/2023"/>
    <d v="2023-12-31T00:00:00"/>
    <s v="Receipt Accrual"/>
    <s v="6400:Outside Services/Studies"/>
    <n v="255"/>
    <n v="0"/>
    <n v="255"/>
    <x v="2"/>
    <x v="33"/>
    <d v="2024-01-02T15:11:02"/>
  </r>
  <r>
    <s v="Operational Journal: Electric Reliability Council of Texas - 12/31/2023"/>
    <d v="2023-12-31T00:00:00"/>
    <s v="Receipt Accrual"/>
    <s v="7900:Other Expense"/>
    <n v="195.9"/>
    <n v="0"/>
    <n v="195.9"/>
    <x v="1"/>
    <x v="17"/>
    <d v="2024-01-02T15:11:06"/>
  </r>
  <r>
    <s v="Operational Journal: Electric Reliability Council of Texas - 12/31/2023"/>
    <d v="2023-12-31T00:00:00"/>
    <s v="Receipt Accrual"/>
    <s v="6800:Employee Expense"/>
    <n v="895"/>
    <n v="0"/>
    <n v="895"/>
    <x v="0"/>
    <x v="4"/>
    <d v="2024-01-02T15:11:06"/>
  </r>
  <r>
    <s v="Operational Journal: Electric Reliability Council of Texas - 12/31/2023"/>
    <d v="2023-12-31T00:00:00"/>
    <s v="Receipt Accrual"/>
    <s v="6800:Employee Expense"/>
    <n v="895"/>
    <n v="0"/>
    <n v="895"/>
    <x v="0"/>
    <x v="5"/>
    <d v="2024-01-02T15:11:06"/>
  </r>
  <r>
    <s v="Operational Journal: Electric Reliability Council of Texas - 12/31/2023"/>
    <d v="2023-12-31T00:00:00"/>
    <s v="Receipt Accrual"/>
    <s v="6800:Employee Expense"/>
    <n v="895"/>
    <n v="0"/>
    <n v="895"/>
    <x v="0"/>
    <x v="2"/>
    <d v="2024-01-02T15:11:06"/>
  </r>
  <r>
    <s v="Operational Journal: Electric Reliability Council of Texas - 12/31/2023"/>
    <d v="2023-12-31T00:00:00"/>
    <s v="Receipt Accrual"/>
    <s v="6800:Employee Expense"/>
    <n v="895"/>
    <n v="0"/>
    <n v="895"/>
    <x v="0"/>
    <x v="3"/>
    <d v="2024-01-02T15:11:06"/>
  </r>
  <r>
    <s v="Operational Journal: Electric Reliability Council of Texas - 12/31/2023"/>
    <d v="2023-12-31T00:00:00"/>
    <s v="Receipt Accrual"/>
    <s v="6400:Outside Services/Studies"/>
    <n v="500"/>
    <n v="0"/>
    <n v="500"/>
    <x v="2"/>
    <x v="70"/>
    <d v="2024-01-02T15:11:06"/>
  </r>
  <r>
    <s v="Operational Journal: Electric Reliability Council of Texas - 12/31/2023"/>
    <d v="2023-12-31T00:00:00"/>
    <s v="Receipt Accrual"/>
    <s v="7900:Other Expense"/>
    <n v="1000"/>
    <n v="0"/>
    <n v="1000"/>
    <x v="1"/>
    <x v="17"/>
    <d v="2024-01-02T15:11:09"/>
  </r>
  <r>
    <s v="Operational Journal: Electric Reliability Council of Texas - 12/01/2023"/>
    <d v="2023-12-01T00:00:00"/>
    <s v="Prepaid Spend Amortization"/>
    <s v="6400:Outside Services/Studies"/>
    <n v="13750"/>
    <n v="0"/>
    <n v="13750"/>
    <x v="2"/>
    <x v="17"/>
    <d v="2024-01-04T13:35:19"/>
  </r>
  <r>
    <s v="JE-0069436 - Electric Reliability Council of Texas - 12/31/2023 - A Employee Expenses"/>
    <d v="2023-12-31T00:00:00"/>
    <s v="Manual Journal"/>
    <s v="6800:Employee Expense"/>
    <n v="239.2"/>
    <n v="0"/>
    <n v="239.2"/>
    <x v="0"/>
    <x v="137"/>
    <d v="2024-01-18T13:51:11"/>
  </r>
  <r>
    <s v="JE-0069436 - Electric Reliability Council of Texas - 12/31/2023 - A Employee Expenses"/>
    <d v="2023-12-31T00:00:00"/>
    <s v="Manual Journal"/>
    <s v="6800:Employee Expense"/>
    <n v="49"/>
    <n v="0"/>
    <n v="49"/>
    <x v="0"/>
    <x v="83"/>
    <d v="2024-01-18T13:51:11"/>
  </r>
  <r>
    <s v="JE-0069436 - Electric Reliability Council of Texas - 12/31/2023 - A Employee Expenses"/>
    <d v="2023-12-31T00:00:00"/>
    <s v="Manual Journal"/>
    <s v="6800:Employee Expense"/>
    <n v="650"/>
    <n v="0"/>
    <n v="650"/>
    <x v="0"/>
    <x v="13"/>
    <d v="2024-01-18T13:51:11"/>
  </r>
  <r>
    <s v="JE-0069436 - Electric Reliability Council of Texas - 12/31/2023 - A Employee Expenses"/>
    <d v="2023-12-31T00:00:00"/>
    <s v="Manual Journal"/>
    <s v="6800:Employee Expense"/>
    <n v="448"/>
    <n v="0"/>
    <n v="448"/>
    <x v="0"/>
    <x v="126"/>
    <d v="2024-01-18T13:51:11"/>
  </r>
  <r>
    <s v="JE-0069436 - Electric Reliability Council of Texas - 12/31/2023 - A Employee Expenses"/>
    <d v="2023-12-31T00:00:00"/>
    <s v="Manual Journal"/>
    <s v="6800:Employee Expense"/>
    <n v="1475"/>
    <n v="0"/>
    <n v="1475"/>
    <x v="0"/>
    <x v="2"/>
    <d v="2024-01-18T13:51:11"/>
  </r>
  <r>
    <s v="JE-0069436 - Electric Reliability Council of Texas - 12/31/2023 - A Employee Expenses"/>
    <d v="2023-12-31T00:00:00"/>
    <s v="Manual Journal"/>
    <s v="6800:Employee Expense"/>
    <n v="225"/>
    <n v="0"/>
    <n v="225"/>
    <x v="0"/>
    <x v="138"/>
    <d v="2024-01-18T13:51:11"/>
  </r>
  <r>
    <s v="JE-0069436 - Electric Reliability Council of Texas - 12/31/2023 - A Employee Expenses"/>
    <d v="2023-12-31T00:00:00"/>
    <s v="Manual Journal"/>
    <s v="6800:Employee Expense"/>
    <n v="360"/>
    <n v="0"/>
    <n v="360"/>
    <x v="0"/>
    <x v="138"/>
    <d v="2024-01-18T13:51:11"/>
  </r>
  <r>
    <s v="JE-0069459 - Electric Reliability Council of Texas - 12/31/2023 - A Supplier Invoices 2023"/>
    <d v="2023-12-31T00:00:00"/>
    <s v="Manual Journal"/>
    <s v="7900:Other Expense"/>
    <n v="2034.5"/>
    <n v="0"/>
    <n v="2034.5"/>
    <x v="1"/>
    <x v="17"/>
    <d v="2024-01-19T14:10:43"/>
  </r>
  <r>
    <s v="JE-0069459 - Electric Reliability Council of Texas - 12/31/2023 - A Supplier Invoices 2023"/>
    <d v="2023-12-31T00:00:00"/>
    <s v="Manual Journal"/>
    <s v="6400:Outside Services/Studies"/>
    <n v="500"/>
    <n v="0"/>
    <n v="500"/>
    <x v="2"/>
    <x v="70"/>
    <d v="2024-01-19T14:10:43"/>
  </r>
  <r>
    <s v="JE-0069459 - Electric Reliability Council of Texas - 12/31/2023 - A Supplier Invoices 2023"/>
    <d v="2023-12-31T00:00:00"/>
    <s v="Manual Journal"/>
    <s v="7900:Other Expense"/>
    <n v="19843.2"/>
    <n v="0"/>
    <n v="19843.2"/>
    <x v="4"/>
    <x v="85"/>
    <d v="2024-01-19T14:10:43"/>
  </r>
  <r>
    <s v="Operational Journal: Electric Reliability Council of Texas - 01/01/2023"/>
    <d v="2023-01-01T00:00:00"/>
    <s v="Receipt Accrual"/>
    <s v="6400:Outside Services/Studies"/>
    <n v="0"/>
    <n v="1250"/>
    <n v="-1250"/>
    <x v="2"/>
    <x v="9"/>
    <d v="2023-01-03T19:44:52"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  <r>
    <m/>
    <m/>
    <m/>
    <m/>
    <m/>
    <m/>
    <m/>
    <x v="5"/>
    <x v="13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627EB2-5411-45D3-B5BC-9ABEB580CBF5}" name="PivotTable3" cacheId="14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181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7">
        <item x="1"/>
        <item x="4"/>
        <item x="2"/>
        <item x="0"/>
        <item x="3"/>
        <item h="1" x="5"/>
        <item t="default"/>
      </items>
    </pivotField>
    <pivotField axis="axisRow" showAll="0">
      <items count="141">
        <item x="15"/>
        <item x="16"/>
        <item x="101"/>
        <item x="73"/>
        <item x="70"/>
        <item x="46"/>
        <item x="20"/>
        <item x="94"/>
        <item x="67"/>
        <item x="64"/>
        <item x="84"/>
        <item x="85"/>
        <item x="115"/>
        <item x="93"/>
        <item x="68"/>
        <item x="125"/>
        <item x="0"/>
        <item x="23"/>
        <item x="91"/>
        <item x="40"/>
        <item x="17"/>
        <item x="86"/>
        <item x="25"/>
        <item x="129"/>
        <item x="1"/>
        <item x="99"/>
        <item x="49"/>
        <item x="45"/>
        <item x="78"/>
        <item x="3"/>
        <item x="120"/>
        <item x="112"/>
        <item x="52"/>
        <item x="74"/>
        <item x="51"/>
        <item x="95"/>
        <item x="22"/>
        <item x="135"/>
        <item x="19"/>
        <item x="121"/>
        <item x="59"/>
        <item x="26"/>
        <item x="102"/>
        <item x="57"/>
        <item x="137"/>
        <item x="128"/>
        <item x="87"/>
        <item x="133"/>
        <item x="24"/>
        <item x="110"/>
        <item x="54"/>
        <item x="69"/>
        <item x="60"/>
        <item x="122"/>
        <item x="61"/>
        <item x="130"/>
        <item x="44"/>
        <item x="72"/>
        <item x="76"/>
        <item x="33"/>
        <item x="38"/>
        <item x="65"/>
        <item x="66"/>
        <item x="28"/>
        <item x="77"/>
        <item x="111"/>
        <item x="5"/>
        <item x="2"/>
        <item x="106"/>
        <item x="42"/>
        <item x="4"/>
        <item x="37"/>
        <item x="62"/>
        <item x="127"/>
        <item x="48"/>
        <item x="50"/>
        <item x="132"/>
        <item x="47"/>
        <item x="97"/>
        <item x="108"/>
        <item x="105"/>
        <item x="7"/>
        <item x="55"/>
        <item x="14"/>
        <item x="6"/>
        <item x="12"/>
        <item x="124"/>
        <item x="29"/>
        <item x="11"/>
        <item x="131"/>
        <item x="100"/>
        <item x="39"/>
        <item x="98"/>
        <item x="126"/>
        <item x="56"/>
        <item x="58"/>
        <item x="104"/>
        <item x="116"/>
        <item x="9"/>
        <item x="8"/>
        <item x="32"/>
        <item x="10"/>
        <item x="103"/>
        <item x="71"/>
        <item x="88"/>
        <item x="134"/>
        <item x="31"/>
        <item x="35"/>
        <item x="89"/>
        <item x="13"/>
        <item x="18"/>
        <item x="119"/>
        <item x="92"/>
        <item x="123"/>
        <item x="34"/>
        <item x="43"/>
        <item x="82"/>
        <item x="75"/>
        <item x="118"/>
        <item x="107"/>
        <item x="53"/>
        <item x="83"/>
        <item x="21"/>
        <item x="27"/>
        <item x="36"/>
        <item x="114"/>
        <item x="113"/>
        <item x="117"/>
        <item x="41"/>
        <item x="109"/>
        <item x="90"/>
        <item x="80"/>
        <item x="30"/>
        <item x="81"/>
        <item x="79"/>
        <item x="138"/>
        <item x="136"/>
        <item x="63"/>
        <item x="96"/>
        <item x="139"/>
        <item t="default"/>
      </items>
    </pivotField>
    <pivotField showAll="0"/>
  </pivotFields>
  <rowFields count="2">
    <field x="7"/>
    <field x="8"/>
  </rowFields>
  <rowItems count="178">
    <i>
      <x/>
    </i>
    <i r="1">
      <x v="1"/>
    </i>
    <i r="1">
      <x v="2"/>
    </i>
    <i r="1">
      <x v="12"/>
    </i>
    <i r="1">
      <x v="17"/>
    </i>
    <i r="1">
      <x v="20"/>
    </i>
    <i r="1">
      <x v="23"/>
    </i>
    <i r="1">
      <x v="24"/>
    </i>
    <i r="1">
      <x v="25"/>
    </i>
    <i r="1">
      <x v="32"/>
    </i>
    <i r="1">
      <x v="42"/>
    </i>
    <i r="1">
      <x v="84"/>
    </i>
    <i>
      <x v="1"/>
    </i>
    <i r="1">
      <x v="11"/>
    </i>
    <i r="1">
      <x v="16"/>
    </i>
    <i r="1">
      <x v="29"/>
    </i>
    <i r="1">
      <x v="30"/>
    </i>
    <i r="1">
      <x v="31"/>
    </i>
    <i r="1">
      <x v="55"/>
    </i>
    <i r="1">
      <x v="57"/>
    </i>
    <i r="1">
      <x v="74"/>
    </i>
    <i r="1">
      <x v="75"/>
    </i>
    <i r="1">
      <x v="116"/>
    </i>
    <i r="1">
      <x v="124"/>
    </i>
    <i r="1">
      <x v="128"/>
    </i>
    <i>
      <x v="2"/>
    </i>
    <i r="1">
      <x/>
    </i>
    <i r="1">
      <x v="1"/>
    </i>
    <i r="1">
      <x v="4"/>
    </i>
    <i r="1">
      <x v="20"/>
    </i>
    <i r="1">
      <x v="35"/>
    </i>
    <i r="1">
      <x v="36"/>
    </i>
    <i r="1">
      <x v="38"/>
    </i>
    <i r="1">
      <x v="59"/>
    </i>
    <i r="1">
      <x v="83"/>
    </i>
    <i r="1">
      <x v="84"/>
    </i>
    <i r="1">
      <x v="85"/>
    </i>
    <i r="1">
      <x v="88"/>
    </i>
    <i r="1">
      <x v="98"/>
    </i>
    <i r="1">
      <x v="99"/>
    </i>
    <i r="1">
      <x v="101"/>
    </i>
    <i r="1">
      <x v="109"/>
    </i>
    <i r="1">
      <x v="136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2"/>
    </i>
    <i r="1">
      <x v="33"/>
    </i>
    <i r="1">
      <x v="34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7"/>
    </i>
    <i r="1">
      <x v="138"/>
    </i>
    <i>
      <x v="4"/>
    </i>
    <i r="1">
      <x v="22"/>
    </i>
    <i t="grand">
      <x/>
    </i>
  </rowItems>
  <colItems count="1">
    <i/>
  </colItems>
  <dataFields count="1">
    <dataField name="Sum of AMOUNT" fld="6" baseField="9" baseItem="25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F21B46-6B86-4750-88F6-54C1732E3529}" name="PivotTable2" cacheId="14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15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7">
        <item x="1"/>
        <item x="4"/>
        <item x="2"/>
        <item x="0"/>
        <item x="3"/>
        <item h="1" x="5"/>
        <item t="default"/>
      </items>
    </pivotField>
    <pivotField axis="axisRow" showAll="0">
      <items count="141">
        <item x="15"/>
        <item x="16"/>
        <item x="101"/>
        <item x="73"/>
        <item x="70"/>
        <item x="46"/>
        <item x="20"/>
        <item x="94"/>
        <item x="67"/>
        <item x="64"/>
        <item x="84"/>
        <item x="85"/>
        <item x="115"/>
        <item x="93"/>
        <item x="68"/>
        <item x="125"/>
        <item x="0"/>
        <item x="23"/>
        <item x="91"/>
        <item x="40"/>
        <item x="17"/>
        <item x="86"/>
        <item x="25"/>
        <item x="129"/>
        <item x="1"/>
        <item x="99"/>
        <item x="49"/>
        <item x="45"/>
        <item x="78"/>
        <item x="3"/>
        <item x="120"/>
        <item x="112"/>
        <item x="52"/>
        <item x="74"/>
        <item x="51"/>
        <item x="95"/>
        <item x="22"/>
        <item x="135"/>
        <item x="19"/>
        <item x="121"/>
        <item x="59"/>
        <item x="26"/>
        <item x="102"/>
        <item x="57"/>
        <item x="137"/>
        <item x="128"/>
        <item x="87"/>
        <item x="133"/>
        <item x="24"/>
        <item x="110"/>
        <item x="54"/>
        <item x="69"/>
        <item x="60"/>
        <item x="122"/>
        <item x="61"/>
        <item x="130"/>
        <item x="44"/>
        <item x="72"/>
        <item x="76"/>
        <item x="33"/>
        <item x="38"/>
        <item x="65"/>
        <item x="66"/>
        <item x="28"/>
        <item x="77"/>
        <item x="111"/>
        <item x="5"/>
        <item x="2"/>
        <item x="106"/>
        <item x="42"/>
        <item x="4"/>
        <item x="37"/>
        <item x="62"/>
        <item x="127"/>
        <item x="48"/>
        <item x="50"/>
        <item x="132"/>
        <item x="47"/>
        <item x="97"/>
        <item x="108"/>
        <item x="105"/>
        <item x="7"/>
        <item x="55"/>
        <item x="14"/>
        <item x="6"/>
        <item x="12"/>
        <item x="124"/>
        <item x="29"/>
        <item x="11"/>
        <item x="131"/>
        <item x="100"/>
        <item x="39"/>
        <item x="98"/>
        <item x="126"/>
        <item x="56"/>
        <item x="58"/>
        <item x="104"/>
        <item x="116"/>
        <item x="9"/>
        <item x="8"/>
        <item x="32"/>
        <item x="10"/>
        <item x="103"/>
        <item x="71"/>
        <item x="88"/>
        <item x="134"/>
        <item x="31"/>
        <item x="35"/>
        <item x="89"/>
        <item x="13"/>
        <item x="18"/>
        <item x="119"/>
        <item x="92"/>
        <item x="123"/>
        <item x="34"/>
        <item x="43"/>
        <item x="82"/>
        <item x="75"/>
        <item x="118"/>
        <item x="107"/>
        <item x="53"/>
        <item x="83"/>
        <item x="21"/>
        <item x="27"/>
        <item x="36"/>
        <item x="114"/>
        <item x="113"/>
        <item x="117"/>
        <item x="41"/>
        <item x="109"/>
        <item x="90"/>
        <item x="80"/>
        <item x="30"/>
        <item x="81"/>
        <item x="79"/>
        <item x="138"/>
        <item x="136"/>
        <item x="63"/>
        <item x="96"/>
        <item x="139"/>
        <item t="default"/>
      </items>
    </pivotField>
    <pivotField showAll="0"/>
  </pivotFields>
  <rowFields count="2">
    <field x="8"/>
    <field x="7"/>
  </rowFields>
  <rowItems count="312">
    <i>
      <x/>
    </i>
    <i r="1">
      <x v="2"/>
    </i>
    <i r="1">
      <x v="3"/>
    </i>
    <i>
      <x v="1"/>
    </i>
    <i r="1">
      <x/>
    </i>
    <i r="1">
      <x v="2"/>
    </i>
    <i r="1">
      <x v="3"/>
    </i>
    <i>
      <x v="2"/>
    </i>
    <i r="1">
      <x/>
    </i>
    <i r="1">
      <x v="3"/>
    </i>
    <i>
      <x v="3"/>
    </i>
    <i r="1">
      <x v="3"/>
    </i>
    <i>
      <x v="4"/>
    </i>
    <i r="1">
      <x v="2"/>
    </i>
    <i r="1">
      <x v="3"/>
    </i>
    <i>
      <x v="5"/>
    </i>
    <i r="1">
      <x v="3"/>
    </i>
    <i>
      <x v="6"/>
    </i>
    <i r="1">
      <x v="3"/>
    </i>
    <i>
      <x v="7"/>
    </i>
    <i r="1">
      <x v="3"/>
    </i>
    <i>
      <x v="8"/>
    </i>
    <i r="1">
      <x v="3"/>
    </i>
    <i>
      <x v="9"/>
    </i>
    <i r="1">
      <x v="3"/>
    </i>
    <i>
      <x v="10"/>
    </i>
    <i r="1">
      <x v="3"/>
    </i>
    <i>
      <x v="11"/>
    </i>
    <i r="1">
      <x v="1"/>
    </i>
    <i>
      <x v="12"/>
    </i>
    <i r="1">
      <x/>
    </i>
    <i r="1">
      <x v="3"/>
    </i>
    <i>
      <x v="13"/>
    </i>
    <i r="1">
      <x v="3"/>
    </i>
    <i>
      <x v="14"/>
    </i>
    <i r="1">
      <x v="3"/>
    </i>
    <i>
      <x v="15"/>
    </i>
    <i r="1">
      <x v="3"/>
    </i>
    <i>
      <x v="16"/>
    </i>
    <i r="1">
      <x v="1"/>
    </i>
    <i r="1">
      <x v="3"/>
    </i>
    <i>
      <x v="17"/>
    </i>
    <i r="1">
      <x/>
    </i>
    <i r="1">
      <x v="3"/>
    </i>
    <i>
      <x v="18"/>
    </i>
    <i r="1">
      <x v="3"/>
    </i>
    <i>
      <x v="19"/>
    </i>
    <i r="1">
      <x v="3"/>
    </i>
    <i>
      <x v="20"/>
    </i>
    <i r="1">
      <x/>
    </i>
    <i r="1">
      <x v="2"/>
    </i>
    <i r="1">
      <x v="3"/>
    </i>
    <i>
      <x v="21"/>
    </i>
    <i r="1">
      <x v="3"/>
    </i>
    <i>
      <x v="22"/>
    </i>
    <i r="1">
      <x v="3"/>
    </i>
    <i r="1">
      <x v="4"/>
    </i>
    <i>
      <x v="23"/>
    </i>
    <i r="1">
      <x/>
    </i>
    <i>
      <x v="24"/>
    </i>
    <i r="1">
      <x/>
    </i>
    <i r="1">
      <x v="3"/>
    </i>
    <i>
      <x v="25"/>
    </i>
    <i r="1">
      <x/>
    </i>
    <i r="1">
      <x v="3"/>
    </i>
    <i>
      <x v="26"/>
    </i>
    <i r="1">
      <x v="3"/>
    </i>
    <i>
      <x v="27"/>
    </i>
    <i r="1">
      <x v="3"/>
    </i>
    <i>
      <x v="28"/>
    </i>
    <i r="1">
      <x v="3"/>
    </i>
    <i>
      <x v="29"/>
    </i>
    <i r="1">
      <x v="1"/>
    </i>
    <i r="1">
      <x v="3"/>
    </i>
    <i>
      <x v="30"/>
    </i>
    <i r="1">
      <x v="1"/>
    </i>
    <i>
      <x v="31"/>
    </i>
    <i r="1">
      <x v="1"/>
    </i>
    <i>
      <x v="32"/>
    </i>
    <i r="1">
      <x/>
    </i>
    <i r="1">
      <x v="3"/>
    </i>
    <i>
      <x v="33"/>
    </i>
    <i r="1">
      <x v="3"/>
    </i>
    <i>
      <x v="34"/>
    </i>
    <i r="1">
      <x v="3"/>
    </i>
    <i>
      <x v="35"/>
    </i>
    <i r="1">
      <x v="2"/>
    </i>
    <i>
      <x v="36"/>
    </i>
    <i r="1">
      <x v="2"/>
    </i>
    <i>
      <x v="37"/>
    </i>
    <i r="1">
      <x v="3"/>
    </i>
    <i>
      <x v="38"/>
    </i>
    <i r="1">
      <x v="2"/>
    </i>
    <i>
      <x v="39"/>
    </i>
    <i r="1">
      <x v="3"/>
    </i>
    <i>
      <x v="40"/>
    </i>
    <i r="1">
      <x v="3"/>
    </i>
    <i>
      <x v="41"/>
    </i>
    <i r="1">
      <x v="3"/>
    </i>
    <i>
      <x v="42"/>
    </i>
    <i r="1">
      <x/>
    </i>
    <i r="1">
      <x v="3"/>
    </i>
    <i>
      <x v="43"/>
    </i>
    <i r="1">
      <x v="3"/>
    </i>
    <i>
      <x v="44"/>
    </i>
    <i r="1">
      <x v="3"/>
    </i>
    <i>
      <x v="45"/>
    </i>
    <i r="1">
      <x v="3"/>
    </i>
    <i>
      <x v="46"/>
    </i>
    <i r="1">
      <x v="3"/>
    </i>
    <i>
      <x v="47"/>
    </i>
    <i r="1">
      <x v="3"/>
    </i>
    <i>
      <x v="48"/>
    </i>
    <i r="1">
      <x v="3"/>
    </i>
    <i>
      <x v="49"/>
    </i>
    <i r="1">
      <x v="3"/>
    </i>
    <i>
      <x v="50"/>
    </i>
    <i r="1">
      <x v="3"/>
    </i>
    <i>
      <x v="51"/>
    </i>
    <i r="1">
      <x v="3"/>
    </i>
    <i>
      <x v="52"/>
    </i>
    <i r="1">
      <x v="3"/>
    </i>
    <i>
      <x v="53"/>
    </i>
    <i r="1">
      <x v="3"/>
    </i>
    <i>
      <x v="54"/>
    </i>
    <i r="1">
      <x v="3"/>
    </i>
    <i>
      <x v="55"/>
    </i>
    <i r="1">
      <x v="1"/>
    </i>
    <i r="1">
      <x v="3"/>
    </i>
    <i>
      <x v="56"/>
    </i>
    <i r="1">
      <x v="3"/>
    </i>
    <i>
      <x v="57"/>
    </i>
    <i r="1">
      <x v="1"/>
    </i>
    <i r="1">
      <x v="3"/>
    </i>
    <i>
      <x v="58"/>
    </i>
    <i r="1">
      <x v="3"/>
    </i>
    <i>
      <x v="59"/>
    </i>
    <i r="1">
      <x v="2"/>
    </i>
    <i r="1">
      <x v="3"/>
    </i>
    <i>
      <x v="60"/>
    </i>
    <i r="1">
      <x v="3"/>
    </i>
    <i>
      <x v="61"/>
    </i>
    <i r="1">
      <x v="3"/>
    </i>
    <i>
      <x v="62"/>
    </i>
    <i r="1">
      <x v="3"/>
    </i>
    <i>
      <x v="63"/>
    </i>
    <i r="1">
      <x v="3"/>
    </i>
    <i>
      <x v="64"/>
    </i>
    <i r="1">
      <x v="3"/>
    </i>
    <i>
      <x v="65"/>
    </i>
    <i r="1">
      <x v="3"/>
    </i>
    <i>
      <x v="66"/>
    </i>
    <i r="1">
      <x v="3"/>
    </i>
    <i>
      <x v="67"/>
    </i>
    <i r="1">
      <x v="3"/>
    </i>
    <i>
      <x v="68"/>
    </i>
    <i r="1">
      <x v="3"/>
    </i>
    <i>
      <x v="69"/>
    </i>
    <i r="1">
      <x v="3"/>
    </i>
    <i>
      <x v="70"/>
    </i>
    <i r="1">
      <x v="3"/>
    </i>
    <i>
      <x v="71"/>
    </i>
    <i r="1">
      <x v="3"/>
    </i>
    <i>
      <x v="72"/>
    </i>
    <i r="1">
      <x v="3"/>
    </i>
    <i>
      <x v="73"/>
    </i>
    <i r="1">
      <x v="3"/>
    </i>
    <i>
      <x v="74"/>
    </i>
    <i r="1">
      <x v="1"/>
    </i>
    <i r="1">
      <x v="3"/>
    </i>
    <i>
      <x v="75"/>
    </i>
    <i r="1">
      <x v="1"/>
    </i>
    <i r="1">
      <x v="3"/>
    </i>
    <i>
      <x v="76"/>
    </i>
    <i r="1">
      <x v="3"/>
    </i>
    <i>
      <x v="77"/>
    </i>
    <i r="1">
      <x v="3"/>
    </i>
    <i>
      <x v="78"/>
    </i>
    <i r="1">
      <x v="3"/>
    </i>
    <i>
      <x v="79"/>
    </i>
    <i r="1">
      <x v="3"/>
    </i>
    <i>
      <x v="80"/>
    </i>
    <i r="1">
      <x v="3"/>
    </i>
    <i>
      <x v="81"/>
    </i>
    <i r="1">
      <x v="3"/>
    </i>
    <i>
      <x v="82"/>
    </i>
    <i r="1">
      <x v="3"/>
    </i>
    <i>
      <x v="83"/>
    </i>
    <i r="1">
      <x v="2"/>
    </i>
    <i r="1">
      <x v="3"/>
    </i>
    <i>
      <x v="84"/>
    </i>
    <i r="1">
      <x/>
    </i>
    <i r="1">
      <x v="2"/>
    </i>
    <i r="1">
      <x v="3"/>
    </i>
    <i>
      <x v="85"/>
    </i>
    <i r="1">
      <x v="2"/>
    </i>
    <i r="1">
      <x v="3"/>
    </i>
    <i>
      <x v="86"/>
    </i>
    <i r="1">
      <x v="3"/>
    </i>
    <i>
      <x v="87"/>
    </i>
    <i r="1">
      <x v="3"/>
    </i>
    <i>
      <x v="88"/>
    </i>
    <i r="1">
      <x v="2"/>
    </i>
    <i r="1">
      <x v="3"/>
    </i>
    <i>
      <x v="89"/>
    </i>
    <i r="1">
      <x v="3"/>
    </i>
    <i>
      <x v="90"/>
    </i>
    <i r="1">
      <x v="3"/>
    </i>
    <i>
      <x v="91"/>
    </i>
    <i r="1">
      <x v="3"/>
    </i>
    <i>
      <x v="92"/>
    </i>
    <i r="1">
      <x v="3"/>
    </i>
    <i>
      <x v="93"/>
    </i>
    <i r="1">
      <x v="3"/>
    </i>
    <i>
      <x v="94"/>
    </i>
    <i r="1">
      <x v="3"/>
    </i>
    <i>
      <x v="95"/>
    </i>
    <i r="1">
      <x v="3"/>
    </i>
    <i>
      <x v="96"/>
    </i>
    <i r="1">
      <x v="3"/>
    </i>
    <i>
      <x v="97"/>
    </i>
    <i r="1">
      <x v="3"/>
    </i>
    <i>
      <x v="98"/>
    </i>
    <i r="1">
      <x v="2"/>
    </i>
    <i r="1">
      <x v="3"/>
    </i>
    <i>
      <x v="99"/>
    </i>
    <i r="1">
      <x v="2"/>
    </i>
    <i r="1">
      <x v="3"/>
    </i>
    <i>
      <x v="100"/>
    </i>
    <i r="1">
      <x v="3"/>
    </i>
    <i>
      <x v="101"/>
    </i>
    <i r="1">
      <x v="2"/>
    </i>
    <i r="1">
      <x v="3"/>
    </i>
    <i>
      <x v="102"/>
    </i>
    <i r="1">
      <x v="3"/>
    </i>
    <i>
      <x v="103"/>
    </i>
    <i r="1">
      <x v="3"/>
    </i>
    <i>
      <x v="104"/>
    </i>
    <i r="1">
      <x v="3"/>
    </i>
    <i>
      <x v="105"/>
    </i>
    <i r="1">
      <x v="3"/>
    </i>
    <i>
      <x v="106"/>
    </i>
    <i r="1">
      <x v="3"/>
    </i>
    <i>
      <x v="107"/>
    </i>
    <i r="1">
      <x v="3"/>
    </i>
    <i>
      <x v="108"/>
    </i>
    <i r="1">
      <x v="3"/>
    </i>
    <i>
      <x v="109"/>
    </i>
    <i r="1">
      <x v="2"/>
    </i>
    <i r="1">
      <x v="3"/>
    </i>
    <i>
      <x v="110"/>
    </i>
    <i r="1">
      <x v="3"/>
    </i>
    <i>
      <x v="111"/>
    </i>
    <i r="1">
      <x v="3"/>
    </i>
    <i>
      <x v="112"/>
    </i>
    <i r="1">
      <x v="3"/>
    </i>
    <i>
      <x v="113"/>
    </i>
    <i r="1">
      <x v="3"/>
    </i>
    <i>
      <x v="114"/>
    </i>
    <i r="1">
      <x v="3"/>
    </i>
    <i>
      <x v="115"/>
    </i>
    <i r="1">
      <x v="3"/>
    </i>
    <i>
      <x v="116"/>
    </i>
    <i r="1">
      <x v="1"/>
    </i>
    <i r="1">
      <x v="3"/>
    </i>
    <i>
      <x v="117"/>
    </i>
    <i r="1">
      <x v="3"/>
    </i>
    <i>
      <x v="118"/>
    </i>
    <i r="1">
      <x v="3"/>
    </i>
    <i>
      <x v="119"/>
    </i>
    <i r="1">
      <x v="3"/>
    </i>
    <i>
      <x v="120"/>
    </i>
    <i r="1">
      <x v="3"/>
    </i>
    <i>
      <x v="121"/>
    </i>
    <i r="1">
      <x v="3"/>
    </i>
    <i>
      <x v="122"/>
    </i>
    <i r="1">
      <x v="3"/>
    </i>
    <i>
      <x v="123"/>
    </i>
    <i r="1">
      <x v="3"/>
    </i>
    <i>
      <x v="124"/>
    </i>
    <i r="1">
      <x v="1"/>
    </i>
    <i r="1">
      <x v="3"/>
    </i>
    <i>
      <x v="125"/>
    </i>
    <i r="1">
      <x v="3"/>
    </i>
    <i>
      <x v="126"/>
    </i>
    <i r="1">
      <x v="3"/>
    </i>
    <i>
      <x v="127"/>
    </i>
    <i r="1">
      <x v="3"/>
    </i>
    <i>
      <x v="128"/>
    </i>
    <i r="1">
      <x v="1"/>
    </i>
    <i r="1">
      <x v="3"/>
    </i>
    <i>
      <x v="129"/>
    </i>
    <i r="1">
      <x v="3"/>
    </i>
    <i>
      <x v="130"/>
    </i>
    <i r="1">
      <x v="3"/>
    </i>
    <i>
      <x v="131"/>
    </i>
    <i r="1">
      <x v="3"/>
    </i>
    <i>
      <x v="132"/>
    </i>
    <i r="1">
      <x v="3"/>
    </i>
    <i>
      <x v="133"/>
    </i>
    <i r="1">
      <x v="3"/>
    </i>
    <i>
      <x v="134"/>
    </i>
    <i r="1">
      <x v="3"/>
    </i>
    <i>
      <x v="135"/>
    </i>
    <i r="1">
      <x v="3"/>
    </i>
    <i>
      <x v="136"/>
    </i>
    <i r="1">
      <x v="2"/>
    </i>
    <i>
      <x v="137"/>
    </i>
    <i r="1">
      <x v="3"/>
    </i>
    <i>
      <x v="138"/>
    </i>
    <i r="1">
      <x v="3"/>
    </i>
    <i t="grand">
      <x/>
    </i>
  </rowItems>
  <colItems count="1">
    <i/>
  </colItems>
  <dataFields count="1">
    <dataField name="Sum of AMOUNT" fld="6" baseField="8" baseItem="0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A057A-4AFD-47E4-9176-4F3D5549E20C}">
  <sheetPr>
    <tabColor rgb="FF7030A0"/>
  </sheetPr>
  <dimension ref="A1:D9"/>
  <sheetViews>
    <sheetView tabSelected="1" workbookViewId="0">
      <selection activeCell="P11" sqref="P11"/>
    </sheetView>
  </sheetViews>
  <sheetFormatPr defaultRowHeight="15" x14ac:dyDescent="0.25"/>
  <cols>
    <col min="1" max="1" width="36" customWidth="1"/>
    <col min="2" max="2" width="26.85546875" customWidth="1"/>
    <col min="3" max="3" width="15.5703125" customWidth="1"/>
  </cols>
  <sheetData>
    <row r="1" spans="1:4" x14ac:dyDescent="0.25">
      <c r="A1" s="13" t="s">
        <v>412</v>
      </c>
      <c r="B1" s="13"/>
    </row>
    <row r="2" spans="1:4" x14ac:dyDescent="0.25">
      <c r="A2" s="14" t="s">
        <v>3</v>
      </c>
      <c r="B2" s="15" t="s">
        <v>413</v>
      </c>
      <c r="C2" s="18" t="s">
        <v>416</v>
      </c>
    </row>
    <row r="3" spans="1:4" x14ac:dyDescent="0.25">
      <c r="A3" s="13" t="s">
        <v>414</v>
      </c>
      <c r="B3" s="13" t="s">
        <v>13</v>
      </c>
      <c r="C3" s="19">
        <v>492526.83</v>
      </c>
    </row>
    <row r="4" spans="1:4" x14ac:dyDescent="0.25">
      <c r="A4" s="13" t="s">
        <v>414</v>
      </c>
      <c r="B4" s="13" t="s">
        <v>65</v>
      </c>
      <c r="C4" s="19">
        <v>40433.74</v>
      </c>
    </row>
    <row r="5" spans="1:4" x14ac:dyDescent="0.25">
      <c r="A5" s="16" t="s">
        <v>36</v>
      </c>
      <c r="B5" s="16" t="s">
        <v>37</v>
      </c>
      <c r="C5" s="19">
        <v>72557.53</v>
      </c>
    </row>
    <row r="6" spans="1:4" x14ac:dyDescent="0.25">
      <c r="A6" s="16" t="s">
        <v>36</v>
      </c>
      <c r="B6" s="16" t="s">
        <v>84</v>
      </c>
      <c r="C6" s="19">
        <v>34313.269999999997</v>
      </c>
    </row>
    <row r="7" spans="1:4" x14ac:dyDescent="0.25">
      <c r="A7" s="16" t="s">
        <v>415</v>
      </c>
      <c r="B7" s="17" t="s">
        <v>24</v>
      </c>
      <c r="C7" s="19">
        <v>568679.43999999994</v>
      </c>
      <c r="D7" s="19"/>
    </row>
    <row r="9" spans="1:4" x14ac:dyDescent="0.25">
      <c r="C9" s="20">
        <f>SUM(C3:C8)</f>
        <v>1208510.81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F9458-0673-42E3-85B6-32419018CAD0}">
  <sheetPr>
    <tabColor rgb="FF00B050"/>
  </sheetPr>
  <dimension ref="A1:F317"/>
  <sheetViews>
    <sheetView topLeftCell="A22" workbookViewId="0">
      <selection activeCell="F36" sqref="F36"/>
    </sheetView>
  </sheetViews>
  <sheetFormatPr defaultRowHeight="15" x14ac:dyDescent="0.25"/>
  <cols>
    <col min="1" max="1" width="58.28515625" bestFit="1" customWidth="1"/>
    <col min="2" max="2" width="16.140625" style="11" bestFit="1" customWidth="1"/>
    <col min="5" max="5" width="59.85546875" bestFit="1" customWidth="1"/>
    <col min="6" max="6" width="16.140625" style="11" bestFit="1" customWidth="1"/>
  </cols>
  <sheetData>
    <row r="1" spans="1:6" x14ac:dyDescent="0.25">
      <c r="A1" s="9" t="s">
        <v>410</v>
      </c>
      <c r="B1" s="10"/>
      <c r="E1" s="9" t="s">
        <v>411</v>
      </c>
      <c r="F1" s="12"/>
    </row>
    <row r="3" spans="1:6" x14ac:dyDescent="0.25">
      <c r="A3" s="6" t="s">
        <v>408</v>
      </c>
      <c r="B3" t="s">
        <v>407</v>
      </c>
      <c r="E3" s="6" t="s">
        <v>408</v>
      </c>
      <c r="F3" t="s">
        <v>407</v>
      </c>
    </row>
    <row r="4" spans="1:6" x14ac:dyDescent="0.25">
      <c r="A4" s="7" t="s">
        <v>43</v>
      </c>
      <c r="B4" s="21">
        <v>418777</v>
      </c>
      <c r="E4" s="7" t="s">
        <v>37</v>
      </c>
      <c r="F4" s="21">
        <v>72557.53</v>
      </c>
    </row>
    <row r="5" spans="1:6" x14ac:dyDescent="0.25">
      <c r="A5" s="8" t="s">
        <v>24</v>
      </c>
      <c r="B5" s="21">
        <v>418750</v>
      </c>
      <c r="E5" s="8" t="s">
        <v>25</v>
      </c>
      <c r="F5" s="21">
        <v>137.03</v>
      </c>
    </row>
    <row r="6" spans="1:6" x14ac:dyDescent="0.25">
      <c r="A6" s="8" t="s">
        <v>13</v>
      </c>
      <c r="B6" s="21">
        <v>27</v>
      </c>
      <c r="E6" s="8" t="s">
        <v>250</v>
      </c>
      <c r="F6" s="21">
        <v>4279.63</v>
      </c>
    </row>
    <row r="7" spans="1:6" x14ac:dyDescent="0.25">
      <c r="A7" s="7" t="s">
        <v>25</v>
      </c>
      <c r="B7" s="21">
        <v>6310.03</v>
      </c>
      <c r="E7" s="8" t="s">
        <v>305</v>
      </c>
      <c r="F7" s="21">
        <v>2612.06</v>
      </c>
    </row>
    <row r="8" spans="1:6" x14ac:dyDescent="0.25">
      <c r="A8" s="8" t="s">
        <v>37</v>
      </c>
      <c r="B8" s="21">
        <v>137.03</v>
      </c>
      <c r="E8" s="8" t="s">
        <v>60</v>
      </c>
      <c r="F8" s="21">
        <v>160.46</v>
      </c>
    </row>
    <row r="9" spans="1:6" x14ac:dyDescent="0.25">
      <c r="A9" s="8" t="s">
        <v>24</v>
      </c>
      <c r="B9" s="21">
        <v>0</v>
      </c>
      <c r="E9" s="8" t="s">
        <v>26</v>
      </c>
      <c r="F9" s="21">
        <v>60108.21</v>
      </c>
    </row>
    <row r="10" spans="1:6" x14ac:dyDescent="0.25">
      <c r="A10" s="8" t="s">
        <v>13</v>
      </c>
      <c r="B10" s="21">
        <v>6173</v>
      </c>
      <c r="E10" s="8" t="s">
        <v>353</v>
      </c>
      <c r="F10" s="21">
        <v>4099.7700000000004</v>
      </c>
    </row>
    <row r="11" spans="1:6" x14ac:dyDescent="0.25">
      <c r="A11" s="7" t="s">
        <v>250</v>
      </c>
      <c r="B11" s="21">
        <v>4654.63</v>
      </c>
      <c r="E11" s="8" t="s">
        <v>16</v>
      </c>
      <c r="F11" s="21">
        <v>134.22999999999999</v>
      </c>
    </row>
    <row r="12" spans="1:6" x14ac:dyDescent="0.25">
      <c r="A12" s="8" t="s">
        <v>37</v>
      </c>
      <c r="B12" s="21">
        <v>4279.63</v>
      </c>
      <c r="E12" s="8" t="s">
        <v>242</v>
      </c>
      <c r="F12" s="21">
        <v>740</v>
      </c>
    </row>
    <row r="13" spans="1:6" x14ac:dyDescent="0.25">
      <c r="A13" s="8" t="s">
        <v>13</v>
      </c>
      <c r="B13" s="21">
        <v>375</v>
      </c>
      <c r="E13" s="8" t="s">
        <v>116</v>
      </c>
      <c r="F13" s="21">
        <v>16.079999999999998</v>
      </c>
    </row>
    <row r="14" spans="1:6" x14ac:dyDescent="0.25">
      <c r="A14" s="7" t="s">
        <v>162</v>
      </c>
      <c r="B14" s="21">
        <v>1695</v>
      </c>
      <c r="E14" s="8" t="s">
        <v>253</v>
      </c>
      <c r="F14" s="21">
        <v>148.03</v>
      </c>
    </row>
    <row r="15" spans="1:6" x14ac:dyDescent="0.25">
      <c r="A15" s="8" t="s">
        <v>13</v>
      </c>
      <c r="B15" s="21">
        <v>1695</v>
      </c>
      <c r="E15" s="8" t="s">
        <v>30</v>
      </c>
      <c r="F15" s="21">
        <v>122.03</v>
      </c>
    </row>
    <row r="16" spans="1:6" x14ac:dyDescent="0.25">
      <c r="A16" s="7" t="s">
        <v>154</v>
      </c>
      <c r="B16" s="21">
        <v>6270.91</v>
      </c>
      <c r="E16" s="7" t="s">
        <v>84</v>
      </c>
      <c r="F16" s="21">
        <v>34313.269999999997</v>
      </c>
    </row>
    <row r="17" spans="1:6" x14ac:dyDescent="0.25">
      <c r="A17" s="8" t="s">
        <v>24</v>
      </c>
      <c r="B17" s="21">
        <v>3000</v>
      </c>
      <c r="E17" s="8" t="s">
        <v>184</v>
      </c>
      <c r="F17" s="21">
        <v>23843.200000000001</v>
      </c>
    </row>
    <row r="18" spans="1:6" x14ac:dyDescent="0.25">
      <c r="A18" s="8" t="s">
        <v>13</v>
      </c>
      <c r="B18" s="21">
        <v>3270.9100000000003</v>
      </c>
      <c r="E18" s="8" t="s">
        <v>14</v>
      </c>
      <c r="F18" s="21">
        <v>699.17</v>
      </c>
    </row>
    <row r="19" spans="1:6" x14ac:dyDescent="0.25">
      <c r="A19" s="7" t="s">
        <v>107</v>
      </c>
      <c r="B19" s="21">
        <v>3637</v>
      </c>
      <c r="E19" s="8" t="s">
        <v>20</v>
      </c>
      <c r="F19" s="21">
        <v>270</v>
      </c>
    </row>
    <row r="20" spans="1:6" x14ac:dyDescent="0.25">
      <c r="A20" s="8" t="s">
        <v>13</v>
      </c>
      <c r="B20" s="21">
        <v>3637</v>
      </c>
      <c r="E20" s="8" t="s">
        <v>322</v>
      </c>
      <c r="F20" s="21">
        <v>653</v>
      </c>
    </row>
    <row r="21" spans="1:6" x14ac:dyDescent="0.25">
      <c r="A21" s="7" t="s">
        <v>53</v>
      </c>
      <c r="B21" s="21">
        <v>10069</v>
      </c>
      <c r="E21" s="8" t="s">
        <v>288</v>
      </c>
      <c r="F21" s="21">
        <v>1333.8899999999999</v>
      </c>
    </row>
    <row r="22" spans="1:6" x14ac:dyDescent="0.25">
      <c r="A22" s="8" t="s">
        <v>13</v>
      </c>
      <c r="B22" s="21">
        <v>10069</v>
      </c>
      <c r="E22" s="8" t="s">
        <v>355</v>
      </c>
      <c r="F22" s="21">
        <v>198</v>
      </c>
    </row>
    <row r="23" spans="1:6" x14ac:dyDescent="0.25">
      <c r="A23" s="7" t="s">
        <v>201</v>
      </c>
      <c r="B23" s="21">
        <v>3434</v>
      </c>
      <c r="E23" s="8" t="s">
        <v>159</v>
      </c>
      <c r="F23" s="21">
        <v>3635.2700000000004</v>
      </c>
    </row>
    <row r="24" spans="1:6" x14ac:dyDescent="0.25">
      <c r="A24" s="8" t="s">
        <v>13</v>
      </c>
      <c r="B24" s="21">
        <v>3434</v>
      </c>
      <c r="E24" s="8" t="s">
        <v>110</v>
      </c>
      <c r="F24" s="21">
        <v>269.01</v>
      </c>
    </row>
    <row r="25" spans="1:6" x14ac:dyDescent="0.25">
      <c r="A25" s="7" t="s">
        <v>150</v>
      </c>
      <c r="B25" s="21">
        <v>5338.38</v>
      </c>
      <c r="E25" s="8" t="s">
        <v>114</v>
      </c>
      <c r="F25" s="21">
        <v>612.18000000000006</v>
      </c>
    </row>
    <row r="26" spans="1:6" x14ac:dyDescent="0.25">
      <c r="A26" s="8" t="s">
        <v>13</v>
      </c>
      <c r="B26" s="21">
        <v>5338.38</v>
      </c>
      <c r="E26" s="8" t="s">
        <v>178</v>
      </c>
      <c r="F26" s="21">
        <v>179.8</v>
      </c>
    </row>
    <row r="27" spans="1:6" x14ac:dyDescent="0.25">
      <c r="A27" s="7" t="s">
        <v>144</v>
      </c>
      <c r="B27" s="21">
        <v>9022.2000000000007</v>
      </c>
      <c r="E27" s="8" t="s">
        <v>89</v>
      </c>
      <c r="F27" s="21">
        <v>2440.35</v>
      </c>
    </row>
    <row r="28" spans="1:6" x14ac:dyDescent="0.25">
      <c r="A28" s="8" t="s">
        <v>13</v>
      </c>
      <c r="B28" s="21">
        <v>9022.2000000000007</v>
      </c>
      <c r="E28" s="8" t="s">
        <v>100</v>
      </c>
      <c r="F28" s="21">
        <v>179.4</v>
      </c>
    </row>
    <row r="29" spans="1:6" x14ac:dyDescent="0.25">
      <c r="A29" s="7" t="s">
        <v>183</v>
      </c>
      <c r="B29" s="21">
        <v>3484</v>
      </c>
      <c r="E29" s="7" t="s">
        <v>24</v>
      </c>
      <c r="F29" s="21">
        <v>568679.43999999994</v>
      </c>
    </row>
    <row r="30" spans="1:6" x14ac:dyDescent="0.25">
      <c r="A30" s="8" t="s">
        <v>13</v>
      </c>
      <c r="B30" s="21">
        <v>3484</v>
      </c>
      <c r="E30" s="8" t="s">
        <v>43</v>
      </c>
      <c r="F30" s="21">
        <v>418750</v>
      </c>
    </row>
    <row r="31" spans="1:6" x14ac:dyDescent="0.25">
      <c r="A31" s="7" t="s">
        <v>184</v>
      </c>
      <c r="B31" s="21">
        <v>23843.200000000001</v>
      </c>
      <c r="E31" s="8" t="s">
        <v>25</v>
      </c>
      <c r="F31" s="21">
        <v>0</v>
      </c>
    </row>
    <row r="32" spans="1:6" x14ac:dyDescent="0.25">
      <c r="A32" s="8" t="s">
        <v>84</v>
      </c>
      <c r="B32" s="21">
        <v>23843.200000000001</v>
      </c>
      <c r="E32" s="8" t="s">
        <v>154</v>
      </c>
      <c r="F32" s="21">
        <v>3000</v>
      </c>
    </row>
    <row r="33" spans="1:6" x14ac:dyDescent="0.25">
      <c r="A33" s="7" t="s">
        <v>305</v>
      </c>
      <c r="B33" s="21">
        <v>2928.94</v>
      </c>
      <c r="E33" s="8" t="s">
        <v>26</v>
      </c>
      <c r="F33" s="21">
        <v>94667.9</v>
      </c>
    </row>
    <row r="34" spans="1:6" x14ac:dyDescent="0.25">
      <c r="A34" s="8" t="s">
        <v>37</v>
      </c>
      <c r="B34" s="21">
        <v>2612.06</v>
      </c>
      <c r="E34" s="8" t="s">
        <v>213</v>
      </c>
      <c r="F34" s="21">
        <v>6622</v>
      </c>
    </row>
    <row r="35" spans="1:6" x14ac:dyDescent="0.25">
      <c r="A35" s="8" t="s">
        <v>13</v>
      </c>
      <c r="B35" s="21">
        <v>316.88</v>
      </c>
      <c r="E35" s="8" t="s">
        <v>56</v>
      </c>
      <c r="F35" s="21">
        <v>1559.7</v>
      </c>
    </row>
    <row r="36" spans="1:6" x14ac:dyDescent="0.25">
      <c r="A36" s="7" t="s">
        <v>199</v>
      </c>
      <c r="B36" s="21">
        <v>462</v>
      </c>
      <c r="E36" s="8" t="s">
        <v>50</v>
      </c>
      <c r="F36" s="21">
        <v>17294.5</v>
      </c>
    </row>
    <row r="37" spans="1:6" x14ac:dyDescent="0.25">
      <c r="A37" s="8" t="s">
        <v>13</v>
      </c>
      <c r="B37" s="21">
        <v>462</v>
      </c>
      <c r="E37" s="8" t="s">
        <v>27</v>
      </c>
      <c r="F37" s="21">
        <v>1710</v>
      </c>
    </row>
    <row r="38" spans="1:6" x14ac:dyDescent="0.25">
      <c r="A38" s="7" t="s">
        <v>152</v>
      </c>
      <c r="B38" s="21">
        <v>1684.3600000000001</v>
      </c>
      <c r="E38" s="8" t="s">
        <v>35</v>
      </c>
      <c r="F38" s="21">
        <v>0</v>
      </c>
    </row>
    <row r="39" spans="1:6" x14ac:dyDescent="0.25">
      <c r="A39" s="8" t="s">
        <v>13</v>
      </c>
      <c r="B39" s="21">
        <v>1684.3600000000001</v>
      </c>
      <c r="E39" s="8" t="s">
        <v>30</v>
      </c>
      <c r="F39" s="21">
        <v>0</v>
      </c>
    </row>
    <row r="40" spans="1:6" x14ac:dyDescent="0.25">
      <c r="A40" s="7" t="s">
        <v>341</v>
      </c>
      <c r="B40" s="21">
        <v>51.35</v>
      </c>
      <c r="E40" s="8" t="s">
        <v>29</v>
      </c>
      <c r="F40" s="21">
        <v>0</v>
      </c>
    </row>
    <row r="41" spans="1:6" x14ac:dyDescent="0.25">
      <c r="A41" s="8" t="s">
        <v>13</v>
      </c>
      <c r="B41" s="21">
        <v>51.35</v>
      </c>
      <c r="E41" s="8" t="s">
        <v>31</v>
      </c>
      <c r="F41" s="21">
        <v>0</v>
      </c>
    </row>
    <row r="42" spans="1:6" x14ac:dyDescent="0.25">
      <c r="A42" s="7" t="s">
        <v>14</v>
      </c>
      <c r="B42" s="21">
        <v>2401.5700000000002</v>
      </c>
      <c r="E42" s="8" t="s">
        <v>33</v>
      </c>
      <c r="F42" s="21">
        <v>5625</v>
      </c>
    </row>
    <row r="43" spans="1:6" x14ac:dyDescent="0.25">
      <c r="A43" s="8" t="s">
        <v>84</v>
      </c>
      <c r="B43" s="21">
        <v>699.17</v>
      </c>
      <c r="E43" s="8" t="s">
        <v>34</v>
      </c>
      <c r="F43" s="21">
        <v>0</v>
      </c>
    </row>
    <row r="44" spans="1:6" x14ac:dyDescent="0.25">
      <c r="A44" s="8" t="s">
        <v>13</v>
      </c>
      <c r="B44" s="21">
        <v>1702.4</v>
      </c>
      <c r="E44" s="8" t="s">
        <v>32</v>
      </c>
      <c r="F44" s="21">
        <v>19082.34</v>
      </c>
    </row>
    <row r="45" spans="1:6" x14ac:dyDescent="0.25">
      <c r="A45" s="7" t="s">
        <v>60</v>
      </c>
      <c r="B45" s="21">
        <v>6798.46</v>
      </c>
      <c r="E45" s="8" t="s">
        <v>28</v>
      </c>
      <c r="F45" s="21">
        <v>0</v>
      </c>
    </row>
    <row r="46" spans="1:6" x14ac:dyDescent="0.25">
      <c r="A46" s="8" t="s">
        <v>37</v>
      </c>
      <c r="B46" s="21">
        <v>160.46</v>
      </c>
      <c r="E46" s="8" t="s">
        <v>400</v>
      </c>
      <c r="F46" s="21">
        <v>368</v>
      </c>
    </row>
    <row r="47" spans="1:6" x14ac:dyDescent="0.25">
      <c r="A47" s="8" t="s">
        <v>13</v>
      </c>
      <c r="B47" s="21">
        <v>6638</v>
      </c>
      <c r="E47" s="7" t="s">
        <v>13</v>
      </c>
      <c r="F47" s="21">
        <v>492526.82999999996</v>
      </c>
    </row>
    <row r="48" spans="1:6" x14ac:dyDescent="0.25">
      <c r="A48" s="7" t="s">
        <v>193</v>
      </c>
      <c r="B48" s="21">
        <v>706.99</v>
      </c>
      <c r="E48" s="8" t="s">
        <v>43</v>
      </c>
      <c r="F48" s="21">
        <v>27</v>
      </c>
    </row>
    <row r="49" spans="1:6" x14ac:dyDescent="0.25">
      <c r="A49" s="8" t="s">
        <v>13</v>
      </c>
      <c r="B49" s="21">
        <v>706.99</v>
      </c>
      <c r="E49" s="8" t="s">
        <v>25</v>
      </c>
      <c r="F49" s="21">
        <v>6173</v>
      </c>
    </row>
    <row r="50" spans="1:6" x14ac:dyDescent="0.25">
      <c r="A50" s="7" t="s">
        <v>99</v>
      </c>
      <c r="B50" s="21">
        <v>1135</v>
      </c>
      <c r="E50" s="8" t="s">
        <v>250</v>
      </c>
      <c r="F50" s="21">
        <v>375</v>
      </c>
    </row>
    <row r="51" spans="1:6" x14ac:dyDescent="0.25">
      <c r="A51" s="8" t="s">
        <v>13</v>
      </c>
      <c r="B51" s="21">
        <v>1135</v>
      </c>
      <c r="E51" s="8" t="s">
        <v>162</v>
      </c>
      <c r="F51" s="21">
        <v>1695</v>
      </c>
    </row>
    <row r="52" spans="1:6" x14ac:dyDescent="0.25">
      <c r="A52" s="7" t="s">
        <v>26</v>
      </c>
      <c r="B52" s="21">
        <v>171130.11</v>
      </c>
      <c r="E52" s="8" t="s">
        <v>154</v>
      </c>
      <c r="F52" s="21">
        <v>3270.9100000000003</v>
      </c>
    </row>
    <row r="53" spans="1:6" x14ac:dyDescent="0.25">
      <c r="A53" s="8" t="s">
        <v>37</v>
      </c>
      <c r="B53" s="21">
        <v>60108.21</v>
      </c>
      <c r="E53" s="8" t="s">
        <v>107</v>
      </c>
      <c r="F53" s="21">
        <v>3637</v>
      </c>
    </row>
    <row r="54" spans="1:6" x14ac:dyDescent="0.25">
      <c r="A54" s="8" t="s">
        <v>24</v>
      </c>
      <c r="B54" s="21">
        <v>94667.9</v>
      </c>
      <c r="E54" s="8" t="s">
        <v>53</v>
      </c>
      <c r="F54" s="21">
        <v>10069</v>
      </c>
    </row>
    <row r="55" spans="1:6" x14ac:dyDescent="0.25">
      <c r="A55" s="8" t="s">
        <v>13</v>
      </c>
      <c r="B55" s="21">
        <v>16354</v>
      </c>
      <c r="E55" s="8" t="s">
        <v>201</v>
      </c>
      <c r="F55" s="21">
        <v>3434</v>
      </c>
    </row>
    <row r="56" spans="1:6" x14ac:dyDescent="0.25">
      <c r="A56" s="7" t="s">
        <v>186</v>
      </c>
      <c r="B56" s="21">
        <v>1867.43</v>
      </c>
      <c r="E56" s="8" t="s">
        <v>150</v>
      </c>
      <c r="F56" s="21">
        <v>5338.38</v>
      </c>
    </row>
    <row r="57" spans="1:6" x14ac:dyDescent="0.25">
      <c r="A57" s="8" t="s">
        <v>13</v>
      </c>
      <c r="B57" s="21">
        <v>1867.43</v>
      </c>
      <c r="E57" s="8" t="s">
        <v>144</v>
      </c>
      <c r="F57" s="21">
        <v>9022.2000000000007</v>
      </c>
    </row>
    <row r="58" spans="1:6" x14ac:dyDescent="0.25">
      <c r="A58" s="7" t="s">
        <v>66</v>
      </c>
      <c r="B58" s="21">
        <v>48650.22</v>
      </c>
      <c r="E58" s="8" t="s">
        <v>183</v>
      </c>
      <c r="F58" s="21">
        <v>3484</v>
      </c>
    </row>
    <row r="59" spans="1:6" x14ac:dyDescent="0.25">
      <c r="A59" s="8" t="s">
        <v>13</v>
      </c>
      <c r="B59" s="21">
        <v>8216.48</v>
      </c>
      <c r="E59" s="8" t="s">
        <v>305</v>
      </c>
      <c r="F59" s="21">
        <v>316.88</v>
      </c>
    </row>
    <row r="60" spans="1:6" x14ac:dyDescent="0.25">
      <c r="A60" s="8" t="s">
        <v>65</v>
      </c>
      <c r="B60" s="21">
        <v>40433.740000000005</v>
      </c>
      <c r="E60" s="8" t="s">
        <v>199</v>
      </c>
      <c r="F60" s="21">
        <v>462</v>
      </c>
    </row>
    <row r="61" spans="1:6" x14ac:dyDescent="0.25">
      <c r="A61" s="7" t="s">
        <v>353</v>
      </c>
      <c r="B61" s="21">
        <v>4099.7700000000004</v>
      </c>
      <c r="E61" s="8" t="s">
        <v>152</v>
      </c>
      <c r="F61" s="21">
        <v>1684.3600000000001</v>
      </c>
    </row>
    <row r="62" spans="1:6" x14ac:dyDescent="0.25">
      <c r="A62" s="8" t="s">
        <v>37</v>
      </c>
      <c r="B62" s="21">
        <v>4099.7700000000004</v>
      </c>
      <c r="E62" s="8" t="s">
        <v>341</v>
      </c>
      <c r="F62" s="21">
        <v>51.35</v>
      </c>
    </row>
    <row r="63" spans="1:6" x14ac:dyDescent="0.25">
      <c r="A63" s="7" t="s">
        <v>16</v>
      </c>
      <c r="B63" s="21">
        <v>17654.649999999998</v>
      </c>
      <c r="E63" s="8" t="s">
        <v>14</v>
      </c>
      <c r="F63" s="21">
        <v>1702.4</v>
      </c>
    </row>
    <row r="64" spans="1:6" x14ac:dyDescent="0.25">
      <c r="A64" s="8" t="s">
        <v>37</v>
      </c>
      <c r="B64" s="21">
        <v>134.22999999999999</v>
      </c>
      <c r="E64" s="8" t="s">
        <v>60</v>
      </c>
      <c r="F64" s="21">
        <v>6638</v>
      </c>
    </row>
    <row r="65" spans="1:6" x14ac:dyDescent="0.25">
      <c r="A65" s="8" t="s">
        <v>13</v>
      </c>
      <c r="B65" s="21">
        <v>17520.419999999998</v>
      </c>
      <c r="E65" s="8" t="s">
        <v>193</v>
      </c>
      <c r="F65" s="21">
        <v>706.99</v>
      </c>
    </row>
    <row r="66" spans="1:6" x14ac:dyDescent="0.25">
      <c r="A66" s="7" t="s">
        <v>242</v>
      </c>
      <c r="B66" s="21">
        <v>1415</v>
      </c>
      <c r="E66" s="8" t="s">
        <v>99</v>
      </c>
      <c r="F66" s="21">
        <v>1135</v>
      </c>
    </row>
    <row r="67" spans="1:6" x14ac:dyDescent="0.25">
      <c r="A67" s="8" t="s">
        <v>37</v>
      </c>
      <c r="B67" s="21">
        <v>740</v>
      </c>
      <c r="E67" s="8" t="s">
        <v>26</v>
      </c>
      <c r="F67" s="21">
        <v>16354</v>
      </c>
    </row>
    <row r="68" spans="1:6" x14ac:dyDescent="0.25">
      <c r="A68" s="8" t="s">
        <v>13</v>
      </c>
      <c r="B68" s="21">
        <v>675</v>
      </c>
      <c r="E68" s="8" t="s">
        <v>186</v>
      </c>
      <c r="F68" s="21">
        <v>1867.43</v>
      </c>
    </row>
    <row r="69" spans="1:6" x14ac:dyDescent="0.25">
      <c r="A69" s="7" t="s">
        <v>112</v>
      </c>
      <c r="B69" s="21">
        <v>2495</v>
      </c>
      <c r="E69" s="8" t="s">
        <v>66</v>
      </c>
      <c r="F69" s="21">
        <v>8216.48</v>
      </c>
    </row>
    <row r="70" spans="1:6" x14ac:dyDescent="0.25">
      <c r="A70" s="8" t="s">
        <v>13</v>
      </c>
      <c r="B70" s="21">
        <v>2495</v>
      </c>
      <c r="E70" s="8" t="s">
        <v>16</v>
      </c>
      <c r="F70" s="21">
        <v>17520.419999999998</v>
      </c>
    </row>
    <row r="71" spans="1:6" x14ac:dyDescent="0.25">
      <c r="A71" s="7" t="s">
        <v>106</v>
      </c>
      <c r="B71" s="21">
        <v>2169.4300000000003</v>
      </c>
      <c r="E71" s="8" t="s">
        <v>242</v>
      </c>
      <c r="F71" s="21">
        <v>675</v>
      </c>
    </row>
    <row r="72" spans="1:6" x14ac:dyDescent="0.25">
      <c r="A72" s="8" t="s">
        <v>13</v>
      </c>
      <c r="B72" s="21">
        <v>2169.4300000000003</v>
      </c>
      <c r="E72" s="8" t="s">
        <v>112</v>
      </c>
      <c r="F72" s="21">
        <v>2495</v>
      </c>
    </row>
    <row r="73" spans="1:6" x14ac:dyDescent="0.25">
      <c r="A73" s="7" t="s">
        <v>173</v>
      </c>
      <c r="B73" s="21">
        <v>2700</v>
      </c>
      <c r="E73" s="8" t="s">
        <v>106</v>
      </c>
      <c r="F73" s="21">
        <v>2169.4300000000003</v>
      </c>
    </row>
    <row r="74" spans="1:6" x14ac:dyDescent="0.25">
      <c r="A74" s="8" t="s">
        <v>13</v>
      </c>
      <c r="B74" s="21">
        <v>2700</v>
      </c>
      <c r="E74" s="8" t="s">
        <v>173</v>
      </c>
      <c r="F74" s="21">
        <v>2700</v>
      </c>
    </row>
    <row r="75" spans="1:6" x14ac:dyDescent="0.25">
      <c r="A75" s="7" t="s">
        <v>20</v>
      </c>
      <c r="B75" s="21">
        <v>270</v>
      </c>
      <c r="E75" s="8" t="s">
        <v>20</v>
      </c>
      <c r="F75" s="21">
        <v>0</v>
      </c>
    </row>
    <row r="76" spans="1:6" x14ac:dyDescent="0.25">
      <c r="A76" s="8" t="s">
        <v>84</v>
      </c>
      <c r="B76" s="21">
        <v>270</v>
      </c>
      <c r="E76" s="8" t="s">
        <v>116</v>
      </c>
      <c r="F76" s="21">
        <v>3492</v>
      </c>
    </row>
    <row r="77" spans="1:6" x14ac:dyDescent="0.25">
      <c r="A77" s="8" t="s">
        <v>13</v>
      </c>
      <c r="B77" s="21">
        <v>0</v>
      </c>
      <c r="E77" s="8" t="s">
        <v>163</v>
      </c>
      <c r="F77" s="21">
        <v>6990</v>
      </c>
    </row>
    <row r="78" spans="1:6" x14ac:dyDescent="0.25">
      <c r="A78" s="7" t="s">
        <v>322</v>
      </c>
      <c r="B78" s="21">
        <v>653</v>
      </c>
      <c r="E78" s="8" t="s">
        <v>115</v>
      </c>
      <c r="F78" s="21">
        <v>3925.75</v>
      </c>
    </row>
    <row r="79" spans="1:6" x14ac:dyDescent="0.25">
      <c r="A79" s="8" t="s">
        <v>84</v>
      </c>
      <c r="B79" s="21">
        <v>653</v>
      </c>
      <c r="E79" s="8" t="s">
        <v>382</v>
      </c>
      <c r="F79" s="21">
        <v>6000</v>
      </c>
    </row>
    <row r="80" spans="1:6" x14ac:dyDescent="0.25">
      <c r="A80" s="7" t="s">
        <v>288</v>
      </c>
      <c r="B80" s="21">
        <v>1333.8899999999999</v>
      </c>
      <c r="E80" s="8" t="s">
        <v>323</v>
      </c>
      <c r="F80" s="21">
        <v>1710.12</v>
      </c>
    </row>
    <row r="81" spans="1:6" x14ac:dyDescent="0.25">
      <c r="A81" s="8" t="s">
        <v>84</v>
      </c>
      <c r="B81" s="21">
        <v>1333.8899999999999</v>
      </c>
      <c r="E81" s="8" t="s">
        <v>132</v>
      </c>
      <c r="F81" s="21">
        <v>3300</v>
      </c>
    </row>
    <row r="82" spans="1:6" x14ac:dyDescent="0.25">
      <c r="A82" s="7" t="s">
        <v>116</v>
      </c>
      <c r="B82" s="21">
        <v>3508.08</v>
      </c>
      <c r="E82" s="8" t="s">
        <v>68</v>
      </c>
      <c r="F82" s="21">
        <v>4130</v>
      </c>
    </row>
    <row r="83" spans="1:6" x14ac:dyDescent="0.25">
      <c r="A83" s="8" t="s">
        <v>37</v>
      </c>
      <c r="B83" s="21">
        <v>16.079999999999998</v>
      </c>
      <c r="E83" s="8" t="s">
        <v>253</v>
      </c>
      <c r="F83" s="21">
        <v>2065</v>
      </c>
    </row>
    <row r="84" spans="1:6" x14ac:dyDescent="0.25">
      <c r="A84" s="8" t="s">
        <v>13</v>
      </c>
      <c r="B84" s="21">
        <v>3492</v>
      </c>
      <c r="E84" s="8" t="s">
        <v>125</v>
      </c>
      <c r="F84" s="21">
        <v>2672</v>
      </c>
    </row>
    <row r="85" spans="1:6" x14ac:dyDescent="0.25">
      <c r="A85" s="7" t="s">
        <v>163</v>
      </c>
      <c r="B85" s="21">
        <v>6990</v>
      </c>
      <c r="E85" s="8" t="s">
        <v>403</v>
      </c>
      <c r="F85" s="21">
        <v>239.2</v>
      </c>
    </row>
    <row r="86" spans="1:6" x14ac:dyDescent="0.25">
      <c r="A86" s="8" t="s">
        <v>13</v>
      </c>
      <c r="B86" s="21">
        <v>6990</v>
      </c>
      <c r="E86" s="8" t="s">
        <v>352</v>
      </c>
      <c r="F86" s="21">
        <v>1475</v>
      </c>
    </row>
    <row r="87" spans="1:6" x14ac:dyDescent="0.25">
      <c r="A87" s="7" t="s">
        <v>115</v>
      </c>
      <c r="B87" s="21">
        <v>3925.75</v>
      </c>
      <c r="E87" s="8" t="s">
        <v>187</v>
      </c>
      <c r="F87" s="21">
        <v>6892.97</v>
      </c>
    </row>
    <row r="88" spans="1:6" x14ac:dyDescent="0.25">
      <c r="A88" s="8" t="s">
        <v>13</v>
      </c>
      <c r="B88" s="21">
        <v>3925.75</v>
      </c>
      <c r="E88" s="8" t="s">
        <v>370</v>
      </c>
      <c r="F88" s="21">
        <v>1795</v>
      </c>
    </row>
    <row r="89" spans="1:6" x14ac:dyDescent="0.25">
      <c r="A89" s="7" t="s">
        <v>213</v>
      </c>
      <c r="B89" s="21">
        <v>6622</v>
      </c>
      <c r="E89" s="8" t="s">
        <v>61</v>
      </c>
      <c r="F89" s="21">
        <v>6550</v>
      </c>
    </row>
    <row r="90" spans="1:6" x14ac:dyDescent="0.25">
      <c r="A90" s="8" t="s">
        <v>24</v>
      </c>
      <c r="B90" s="21">
        <v>6622</v>
      </c>
      <c r="E90" s="8" t="s">
        <v>281</v>
      </c>
      <c r="F90" s="21">
        <v>0</v>
      </c>
    </row>
    <row r="91" spans="1:6" x14ac:dyDescent="0.25">
      <c r="A91" s="7" t="s">
        <v>56</v>
      </c>
      <c r="B91" s="21">
        <v>1559.7</v>
      </c>
      <c r="E91" s="8" t="s">
        <v>120</v>
      </c>
      <c r="F91" s="21">
        <v>1758.82</v>
      </c>
    </row>
    <row r="92" spans="1:6" x14ac:dyDescent="0.25">
      <c r="A92" s="8" t="s">
        <v>24</v>
      </c>
      <c r="B92" s="21">
        <v>1559.7</v>
      </c>
      <c r="E92" s="8" t="s">
        <v>153</v>
      </c>
      <c r="F92" s="21">
        <v>2695</v>
      </c>
    </row>
    <row r="93" spans="1:6" x14ac:dyDescent="0.25">
      <c r="A93" s="7" t="s">
        <v>382</v>
      </c>
      <c r="B93" s="21">
        <v>6000</v>
      </c>
      <c r="E93" s="8" t="s">
        <v>133</v>
      </c>
      <c r="F93" s="21">
        <v>8188.79</v>
      </c>
    </row>
    <row r="94" spans="1:6" x14ac:dyDescent="0.25">
      <c r="A94" s="8" t="s">
        <v>13</v>
      </c>
      <c r="B94" s="21">
        <v>6000</v>
      </c>
      <c r="E94" s="8" t="s">
        <v>325</v>
      </c>
      <c r="F94" s="21">
        <v>403.2</v>
      </c>
    </row>
    <row r="95" spans="1:6" x14ac:dyDescent="0.25">
      <c r="A95" s="7" t="s">
        <v>50</v>
      </c>
      <c r="B95" s="21">
        <v>17294.5</v>
      </c>
      <c r="E95" s="8" t="s">
        <v>134</v>
      </c>
      <c r="F95" s="21">
        <v>6685</v>
      </c>
    </row>
    <row r="96" spans="1:6" x14ac:dyDescent="0.25">
      <c r="A96" s="8" t="s">
        <v>24</v>
      </c>
      <c r="B96" s="21">
        <v>17294.5</v>
      </c>
      <c r="E96" s="8" t="s">
        <v>355</v>
      </c>
      <c r="F96" s="21">
        <v>1199</v>
      </c>
    </row>
    <row r="97" spans="1:6" x14ac:dyDescent="0.25">
      <c r="A97" s="7" t="s">
        <v>323</v>
      </c>
      <c r="B97" s="21">
        <v>1710.12</v>
      </c>
      <c r="E97" s="8" t="s">
        <v>104</v>
      </c>
      <c r="F97" s="21">
        <v>9015</v>
      </c>
    </row>
    <row r="98" spans="1:6" x14ac:dyDescent="0.25">
      <c r="A98" s="8" t="s">
        <v>13</v>
      </c>
      <c r="B98" s="21">
        <v>1710.12</v>
      </c>
      <c r="E98" s="8" t="s">
        <v>159</v>
      </c>
      <c r="F98" s="21">
        <v>34090.949999999997</v>
      </c>
    </row>
    <row r="99" spans="1:6" x14ac:dyDescent="0.25">
      <c r="A99" s="7" t="s">
        <v>132</v>
      </c>
      <c r="B99" s="21">
        <v>3300</v>
      </c>
      <c r="E99" s="8" t="s">
        <v>167</v>
      </c>
      <c r="F99" s="21">
        <v>988</v>
      </c>
    </row>
    <row r="100" spans="1:6" x14ac:dyDescent="0.25">
      <c r="A100" s="8" t="s">
        <v>13</v>
      </c>
      <c r="B100" s="21">
        <v>3300</v>
      </c>
      <c r="E100" s="8" t="s">
        <v>27</v>
      </c>
      <c r="F100" s="21">
        <v>2599</v>
      </c>
    </row>
    <row r="101" spans="1:6" x14ac:dyDescent="0.25">
      <c r="A101" s="7" t="s">
        <v>68</v>
      </c>
      <c r="B101" s="21">
        <v>4130</v>
      </c>
      <c r="E101" s="8" t="s">
        <v>95</v>
      </c>
      <c r="F101" s="21">
        <v>949</v>
      </c>
    </row>
    <row r="102" spans="1:6" x14ac:dyDescent="0.25">
      <c r="A102" s="8" t="s">
        <v>13</v>
      </c>
      <c r="B102" s="21">
        <v>4130</v>
      </c>
      <c r="E102" s="8" t="s">
        <v>148</v>
      </c>
      <c r="F102" s="21">
        <v>1952.3</v>
      </c>
    </row>
    <row r="103" spans="1:6" x14ac:dyDescent="0.25">
      <c r="A103" s="7" t="s">
        <v>253</v>
      </c>
      <c r="B103" s="21">
        <v>2213.0300000000002</v>
      </c>
      <c r="E103" s="8" t="s">
        <v>149</v>
      </c>
      <c r="F103" s="21">
        <v>956</v>
      </c>
    </row>
    <row r="104" spans="1:6" x14ac:dyDescent="0.25">
      <c r="A104" s="8" t="s">
        <v>37</v>
      </c>
      <c r="B104" s="21">
        <v>148.03</v>
      </c>
      <c r="E104" s="8" t="s">
        <v>73</v>
      </c>
      <c r="F104" s="21">
        <v>29341</v>
      </c>
    </row>
    <row r="105" spans="1:6" x14ac:dyDescent="0.25">
      <c r="A105" s="8" t="s">
        <v>13</v>
      </c>
      <c r="B105" s="21">
        <v>2065</v>
      </c>
      <c r="E105" s="8" t="s">
        <v>171</v>
      </c>
      <c r="F105" s="21">
        <v>1899</v>
      </c>
    </row>
    <row r="106" spans="1:6" x14ac:dyDescent="0.25">
      <c r="A106" s="7" t="s">
        <v>125</v>
      </c>
      <c r="B106" s="21">
        <v>2672</v>
      </c>
      <c r="E106" s="8" t="s">
        <v>286</v>
      </c>
      <c r="F106" s="21">
        <v>3925</v>
      </c>
    </row>
    <row r="107" spans="1:6" x14ac:dyDescent="0.25">
      <c r="A107" s="8" t="s">
        <v>13</v>
      </c>
      <c r="B107" s="21">
        <v>2672</v>
      </c>
      <c r="E107" s="8" t="s">
        <v>22</v>
      </c>
      <c r="F107" s="21">
        <v>0</v>
      </c>
    </row>
    <row r="108" spans="1:6" x14ac:dyDescent="0.25">
      <c r="A108" s="7" t="s">
        <v>403</v>
      </c>
      <c r="B108" s="21">
        <v>239.2</v>
      </c>
      <c r="E108" s="8" t="s">
        <v>19</v>
      </c>
      <c r="F108" s="21">
        <v>9463.6</v>
      </c>
    </row>
    <row r="109" spans="1:6" x14ac:dyDescent="0.25">
      <c r="A109" s="8" t="s">
        <v>13</v>
      </c>
      <c r="B109" s="21">
        <v>239.2</v>
      </c>
      <c r="E109" s="8" t="s">
        <v>266</v>
      </c>
      <c r="F109" s="21">
        <v>1770</v>
      </c>
    </row>
    <row r="110" spans="1:6" x14ac:dyDescent="0.25">
      <c r="A110" s="7" t="s">
        <v>352</v>
      </c>
      <c r="B110" s="21">
        <v>1475</v>
      </c>
      <c r="E110" s="8" t="s">
        <v>101</v>
      </c>
      <c r="F110" s="21">
        <v>8339</v>
      </c>
    </row>
    <row r="111" spans="1:6" x14ac:dyDescent="0.25">
      <c r="A111" s="8" t="s">
        <v>13</v>
      </c>
      <c r="B111" s="21">
        <v>1475</v>
      </c>
      <c r="E111" s="8" t="s">
        <v>21</v>
      </c>
      <c r="F111" s="21">
        <v>8410</v>
      </c>
    </row>
    <row r="112" spans="1:6" x14ac:dyDescent="0.25">
      <c r="A112" s="7" t="s">
        <v>187</v>
      </c>
      <c r="B112" s="21">
        <v>6892.97</v>
      </c>
      <c r="E112" s="8" t="s">
        <v>93</v>
      </c>
      <c r="F112" s="21">
        <v>6985</v>
      </c>
    </row>
    <row r="113" spans="1:6" x14ac:dyDescent="0.25">
      <c r="A113" s="8" t="s">
        <v>13</v>
      </c>
      <c r="B113" s="21">
        <v>6892.97</v>
      </c>
      <c r="E113" s="8" t="s">
        <v>135</v>
      </c>
      <c r="F113" s="21">
        <v>12318.48</v>
      </c>
    </row>
    <row r="114" spans="1:6" x14ac:dyDescent="0.25">
      <c r="A114" s="7" t="s">
        <v>370</v>
      </c>
      <c r="B114" s="21">
        <v>1795</v>
      </c>
      <c r="E114" s="8" t="s">
        <v>351</v>
      </c>
      <c r="F114" s="21">
        <v>1475</v>
      </c>
    </row>
    <row r="115" spans="1:6" x14ac:dyDescent="0.25">
      <c r="A115" s="8" t="s">
        <v>13</v>
      </c>
      <c r="B115" s="21">
        <v>1795</v>
      </c>
      <c r="E115" s="8" t="s">
        <v>110</v>
      </c>
      <c r="F115" s="21">
        <v>3590</v>
      </c>
    </row>
    <row r="116" spans="1:6" x14ac:dyDescent="0.25">
      <c r="A116" s="7" t="s">
        <v>61</v>
      </c>
      <c r="B116" s="21">
        <v>6550</v>
      </c>
      <c r="E116" s="8" t="s">
        <v>114</v>
      </c>
      <c r="F116" s="21">
        <v>4646.25</v>
      </c>
    </row>
    <row r="117" spans="1:6" x14ac:dyDescent="0.25">
      <c r="A117" s="8" t="s">
        <v>13</v>
      </c>
      <c r="B117" s="21">
        <v>6550</v>
      </c>
      <c r="E117" s="8" t="s">
        <v>368</v>
      </c>
      <c r="F117" s="21">
        <v>1150</v>
      </c>
    </row>
    <row r="118" spans="1:6" x14ac:dyDescent="0.25">
      <c r="A118" s="7" t="s">
        <v>281</v>
      </c>
      <c r="B118" s="21">
        <v>0</v>
      </c>
      <c r="E118" s="8" t="s">
        <v>108</v>
      </c>
      <c r="F118" s="21">
        <v>2014.05</v>
      </c>
    </row>
    <row r="119" spans="1:6" x14ac:dyDescent="0.25">
      <c r="A119" s="8" t="s">
        <v>13</v>
      </c>
      <c r="B119" s="21">
        <v>0</v>
      </c>
      <c r="E119" s="8" t="s">
        <v>222</v>
      </c>
      <c r="F119" s="21">
        <v>800</v>
      </c>
    </row>
    <row r="120" spans="1:6" x14ac:dyDescent="0.25">
      <c r="A120" s="7" t="s">
        <v>120</v>
      </c>
      <c r="B120" s="21">
        <v>1758.82</v>
      </c>
      <c r="E120" s="8" t="s">
        <v>273</v>
      </c>
      <c r="F120" s="21">
        <v>695</v>
      </c>
    </row>
    <row r="121" spans="1:6" x14ac:dyDescent="0.25">
      <c r="A121" s="8" t="s">
        <v>13</v>
      </c>
      <c r="B121" s="21">
        <v>1758.82</v>
      </c>
      <c r="E121" s="8" t="s">
        <v>265</v>
      </c>
      <c r="F121" s="21">
        <v>5000</v>
      </c>
    </row>
    <row r="122" spans="1:6" x14ac:dyDescent="0.25">
      <c r="A122" s="7" t="s">
        <v>153</v>
      </c>
      <c r="B122" s="21">
        <v>2695</v>
      </c>
      <c r="E122" s="8" t="s">
        <v>39</v>
      </c>
      <c r="F122" s="21">
        <v>1098</v>
      </c>
    </row>
    <row r="123" spans="1:6" x14ac:dyDescent="0.25">
      <c r="A123" s="8" t="s">
        <v>13</v>
      </c>
      <c r="B123" s="21">
        <v>2695</v>
      </c>
      <c r="E123" s="8" t="s">
        <v>121</v>
      </c>
      <c r="F123" s="21">
        <v>3834.95</v>
      </c>
    </row>
    <row r="124" spans="1:6" x14ac:dyDescent="0.25">
      <c r="A124" s="7" t="s">
        <v>133</v>
      </c>
      <c r="B124" s="21">
        <v>8188.79</v>
      </c>
      <c r="E124" s="8" t="s">
        <v>35</v>
      </c>
      <c r="F124" s="21">
        <v>4607.75</v>
      </c>
    </row>
    <row r="125" spans="1:6" x14ac:dyDescent="0.25">
      <c r="A125" s="8" t="s">
        <v>13</v>
      </c>
      <c r="B125" s="21">
        <v>8188.79</v>
      </c>
      <c r="E125" s="8" t="s">
        <v>30</v>
      </c>
      <c r="F125" s="21">
        <v>7230</v>
      </c>
    </row>
    <row r="126" spans="1:6" x14ac:dyDescent="0.25">
      <c r="A126" s="7" t="s">
        <v>325</v>
      </c>
      <c r="B126" s="21">
        <v>403.2</v>
      </c>
      <c r="E126" s="8" t="s">
        <v>29</v>
      </c>
      <c r="F126" s="21">
        <v>3390</v>
      </c>
    </row>
    <row r="127" spans="1:6" x14ac:dyDescent="0.25">
      <c r="A127" s="8" t="s">
        <v>13</v>
      </c>
      <c r="B127" s="21">
        <v>403.2</v>
      </c>
      <c r="E127" s="8" t="s">
        <v>331</v>
      </c>
      <c r="F127" s="21">
        <v>650</v>
      </c>
    </row>
    <row r="128" spans="1:6" x14ac:dyDescent="0.25">
      <c r="A128" s="7" t="s">
        <v>134</v>
      </c>
      <c r="B128" s="21">
        <v>6685</v>
      </c>
      <c r="E128" s="8" t="s">
        <v>74</v>
      </c>
      <c r="F128" s="21">
        <v>1485</v>
      </c>
    </row>
    <row r="129" spans="1:6" x14ac:dyDescent="0.25">
      <c r="A129" s="8" t="s">
        <v>13</v>
      </c>
      <c r="B129" s="21">
        <v>6685</v>
      </c>
      <c r="E129" s="8" t="s">
        <v>31</v>
      </c>
      <c r="F129" s="21">
        <v>650</v>
      </c>
    </row>
    <row r="130" spans="1:6" x14ac:dyDescent="0.25">
      <c r="A130" s="7" t="s">
        <v>355</v>
      </c>
      <c r="B130" s="21">
        <v>1397</v>
      </c>
      <c r="E130" s="8" t="s">
        <v>361</v>
      </c>
      <c r="F130" s="21">
        <v>599</v>
      </c>
    </row>
    <row r="131" spans="1:6" x14ac:dyDescent="0.25">
      <c r="A131" s="8" t="s">
        <v>84</v>
      </c>
      <c r="B131" s="21">
        <v>198</v>
      </c>
      <c r="E131" s="8" t="s">
        <v>247</v>
      </c>
      <c r="F131" s="21">
        <v>649</v>
      </c>
    </row>
    <row r="132" spans="1:6" x14ac:dyDescent="0.25">
      <c r="A132" s="8" t="s">
        <v>13</v>
      </c>
      <c r="B132" s="21">
        <v>1199</v>
      </c>
      <c r="E132" s="8" t="s">
        <v>97</v>
      </c>
      <c r="F132" s="21">
        <v>4140</v>
      </c>
    </row>
    <row r="133" spans="1:6" x14ac:dyDescent="0.25">
      <c r="A133" s="7" t="s">
        <v>104</v>
      </c>
      <c r="B133" s="21">
        <v>9015</v>
      </c>
      <c r="E133" s="8" t="s">
        <v>237</v>
      </c>
      <c r="F133" s="21">
        <v>2609.1</v>
      </c>
    </row>
    <row r="134" spans="1:6" x14ac:dyDescent="0.25">
      <c r="A134" s="8" t="s">
        <v>13</v>
      </c>
      <c r="B134" s="21">
        <v>9015</v>
      </c>
      <c r="E134" s="8" t="s">
        <v>350</v>
      </c>
      <c r="F134" s="21">
        <v>798</v>
      </c>
    </row>
    <row r="135" spans="1:6" x14ac:dyDescent="0.25">
      <c r="A135" s="7" t="s">
        <v>159</v>
      </c>
      <c r="B135" s="21">
        <v>37726.22</v>
      </c>
      <c r="E135" s="8" t="s">
        <v>122</v>
      </c>
      <c r="F135" s="21">
        <v>2945</v>
      </c>
    </row>
    <row r="136" spans="1:6" x14ac:dyDescent="0.25">
      <c r="A136" s="8" t="s">
        <v>84</v>
      </c>
      <c r="B136" s="21">
        <v>3635.2700000000004</v>
      </c>
      <c r="E136" s="8" t="s">
        <v>127</v>
      </c>
      <c r="F136" s="21">
        <v>8803</v>
      </c>
    </row>
    <row r="137" spans="1:6" x14ac:dyDescent="0.25">
      <c r="A137" s="8" t="s">
        <v>13</v>
      </c>
      <c r="B137" s="21">
        <v>34090.949999999997</v>
      </c>
      <c r="E137" s="8" t="s">
        <v>260</v>
      </c>
      <c r="F137" s="21">
        <v>1800</v>
      </c>
    </row>
    <row r="138" spans="1:6" x14ac:dyDescent="0.25">
      <c r="A138" s="7" t="s">
        <v>167</v>
      </c>
      <c r="B138" s="21">
        <v>988</v>
      </c>
      <c r="E138" s="8" t="s">
        <v>313</v>
      </c>
      <c r="F138" s="21">
        <v>849</v>
      </c>
    </row>
    <row r="139" spans="1:6" x14ac:dyDescent="0.25">
      <c r="A139" s="8" t="s">
        <v>13</v>
      </c>
      <c r="B139" s="21">
        <v>988</v>
      </c>
      <c r="E139" s="8" t="s">
        <v>33</v>
      </c>
      <c r="F139" s="21">
        <v>8011.75</v>
      </c>
    </row>
    <row r="140" spans="1:6" x14ac:dyDescent="0.25">
      <c r="A140" s="7" t="s">
        <v>27</v>
      </c>
      <c r="B140" s="21">
        <v>4309</v>
      </c>
      <c r="E140" s="8" t="s">
        <v>34</v>
      </c>
      <c r="F140" s="21">
        <v>350</v>
      </c>
    </row>
    <row r="141" spans="1:6" x14ac:dyDescent="0.25">
      <c r="A141" s="8" t="s">
        <v>24</v>
      </c>
      <c r="B141" s="21">
        <v>1710</v>
      </c>
      <c r="E141" s="8" t="s">
        <v>82</v>
      </c>
      <c r="F141" s="21">
        <v>995</v>
      </c>
    </row>
    <row r="142" spans="1:6" x14ac:dyDescent="0.25">
      <c r="A142" s="8" t="s">
        <v>13</v>
      </c>
      <c r="B142" s="21">
        <v>2599</v>
      </c>
      <c r="E142" s="8" t="s">
        <v>32</v>
      </c>
      <c r="F142" s="21">
        <v>945</v>
      </c>
    </row>
    <row r="143" spans="1:6" x14ac:dyDescent="0.25">
      <c r="A143" s="7" t="s">
        <v>95</v>
      </c>
      <c r="B143" s="21">
        <v>949</v>
      </c>
      <c r="E143" s="8" t="s">
        <v>257</v>
      </c>
      <c r="F143" s="21">
        <v>825</v>
      </c>
    </row>
    <row r="144" spans="1:6" x14ac:dyDescent="0.25">
      <c r="A144" s="8" t="s">
        <v>13</v>
      </c>
      <c r="B144" s="21">
        <v>949</v>
      </c>
      <c r="E144" s="8" t="s">
        <v>158</v>
      </c>
      <c r="F144" s="21">
        <v>3405</v>
      </c>
    </row>
    <row r="145" spans="1:6" x14ac:dyDescent="0.25">
      <c r="A145" s="7" t="s">
        <v>148</v>
      </c>
      <c r="B145" s="21">
        <v>1952.3</v>
      </c>
      <c r="E145" s="8" t="s">
        <v>189</v>
      </c>
      <c r="F145" s="21">
        <v>849</v>
      </c>
    </row>
    <row r="146" spans="1:6" x14ac:dyDescent="0.25">
      <c r="A146" s="8" t="s">
        <v>13</v>
      </c>
      <c r="B146" s="21">
        <v>1952.3</v>
      </c>
      <c r="E146" s="8" t="s">
        <v>373</v>
      </c>
      <c r="F146" s="21">
        <v>725</v>
      </c>
    </row>
    <row r="147" spans="1:6" x14ac:dyDescent="0.25">
      <c r="A147" s="7" t="s">
        <v>149</v>
      </c>
      <c r="B147" s="21">
        <v>956</v>
      </c>
      <c r="E147" s="8" t="s">
        <v>79</v>
      </c>
      <c r="F147" s="21">
        <v>8329.6899999999987</v>
      </c>
    </row>
    <row r="148" spans="1:6" x14ac:dyDescent="0.25">
      <c r="A148" s="8" t="s">
        <v>13</v>
      </c>
      <c r="B148" s="21">
        <v>956</v>
      </c>
      <c r="E148" s="8" t="s">
        <v>88</v>
      </c>
      <c r="F148" s="21">
        <v>965</v>
      </c>
    </row>
    <row r="149" spans="1:6" x14ac:dyDescent="0.25">
      <c r="A149" s="7" t="s">
        <v>73</v>
      </c>
      <c r="B149" s="21">
        <v>29341</v>
      </c>
      <c r="E149" s="8" t="s">
        <v>190</v>
      </c>
      <c r="F149" s="21">
        <v>1295</v>
      </c>
    </row>
    <row r="150" spans="1:6" x14ac:dyDescent="0.25">
      <c r="A150" s="8" t="s">
        <v>13</v>
      </c>
      <c r="B150" s="21">
        <v>29341</v>
      </c>
      <c r="E150" s="8" t="s">
        <v>28</v>
      </c>
      <c r="F150" s="21">
        <v>8200</v>
      </c>
    </row>
    <row r="151" spans="1:6" x14ac:dyDescent="0.25">
      <c r="A151" s="7" t="s">
        <v>171</v>
      </c>
      <c r="B151" s="21">
        <v>1899</v>
      </c>
      <c r="E151" s="8" t="s">
        <v>48</v>
      </c>
      <c r="F151" s="21">
        <v>965</v>
      </c>
    </row>
    <row r="152" spans="1:6" x14ac:dyDescent="0.25">
      <c r="A152" s="8" t="s">
        <v>13</v>
      </c>
      <c r="B152" s="21">
        <v>1899</v>
      </c>
      <c r="E152" s="8" t="s">
        <v>320</v>
      </c>
      <c r="F152" s="21">
        <v>1752</v>
      </c>
    </row>
    <row r="153" spans="1:6" x14ac:dyDescent="0.25">
      <c r="A153" s="7" t="s">
        <v>286</v>
      </c>
      <c r="B153" s="21">
        <v>3925</v>
      </c>
      <c r="E153" s="8" t="s">
        <v>198</v>
      </c>
      <c r="F153" s="21">
        <v>3388</v>
      </c>
    </row>
    <row r="154" spans="1:6" x14ac:dyDescent="0.25">
      <c r="A154" s="8" t="s">
        <v>13</v>
      </c>
      <c r="B154" s="21">
        <v>3925</v>
      </c>
      <c r="E154" s="8" t="s">
        <v>330</v>
      </c>
      <c r="F154" s="21">
        <v>500</v>
      </c>
    </row>
    <row r="155" spans="1:6" x14ac:dyDescent="0.25">
      <c r="A155" s="7" t="s">
        <v>22</v>
      </c>
      <c r="B155" s="21">
        <v>0</v>
      </c>
      <c r="E155" s="8" t="s">
        <v>87</v>
      </c>
      <c r="F155" s="21">
        <v>895</v>
      </c>
    </row>
    <row r="156" spans="1:6" x14ac:dyDescent="0.25">
      <c r="A156" s="8" t="s">
        <v>13</v>
      </c>
      <c r="B156" s="21">
        <v>0</v>
      </c>
      <c r="E156" s="8" t="s">
        <v>102</v>
      </c>
      <c r="F156" s="21">
        <v>4265</v>
      </c>
    </row>
    <row r="157" spans="1:6" x14ac:dyDescent="0.25">
      <c r="A157" s="7" t="s">
        <v>19</v>
      </c>
      <c r="B157" s="21">
        <v>9463.6</v>
      </c>
      <c r="E157" s="8" t="s">
        <v>178</v>
      </c>
      <c r="F157" s="21">
        <v>395</v>
      </c>
    </row>
    <row r="158" spans="1:6" x14ac:dyDescent="0.25">
      <c r="A158" s="8" t="s">
        <v>13</v>
      </c>
      <c r="B158" s="21">
        <v>9463.6</v>
      </c>
      <c r="E158" s="8" t="s">
        <v>165</v>
      </c>
      <c r="F158" s="21">
        <v>1490</v>
      </c>
    </row>
    <row r="159" spans="1:6" x14ac:dyDescent="0.25">
      <c r="A159" s="7" t="s">
        <v>266</v>
      </c>
      <c r="B159" s="21">
        <v>1770</v>
      </c>
      <c r="E159" s="8" t="s">
        <v>319</v>
      </c>
      <c r="F159" s="21">
        <v>1645</v>
      </c>
    </row>
    <row r="160" spans="1:6" x14ac:dyDescent="0.25">
      <c r="A160" s="8" t="s">
        <v>13</v>
      </c>
      <c r="B160" s="21">
        <v>1770</v>
      </c>
      <c r="E160" s="8" t="s">
        <v>267</v>
      </c>
      <c r="F160" s="21">
        <v>1195</v>
      </c>
    </row>
    <row r="161" spans="1:6" x14ac:dyDescent="0.25">
      <c r="A161" s="7" t="s">
        <v>101</v>
      </c>
      <c r="B161" s="21">
        <v>8339</v>
      </c>
      <c r="E161" s="8" t="s">
        <v>118</v>
      </c>
      <c r="F161" s="21">
        <v>5490</v>
      </c>
    </row>
    <row r="162" spans="1:6" x14ac:dyDescent="0.25">
      <c r="A162" s="8" t="s">
        <v>13</v>
      </c>
      <c r="B162" s="21">
        <v>8339</v>
      </c>
      <c r="E162" s="8" t="s">
        <v>181</v>
      </c>
      <c r="F162" s="21">
        <v>704.35</v>
      </c>
    </row>
    <row r="163" spans="1:6" x14ac:dyDescent="0.25">
      <c r="A163" s="7" t="s">
        <v>21</v>
      </c>
      <c r="B163" s="21">
        <v>8410</v>
      </c>
      <c r="E163" s="8" t="s">
        <v>54</v>
      </c>
      <c r="F163" s="21">
        <v>9417</v>
      </c>
    </row>
    <row r="164" spans="1:6" x14ac:dyDescent="0.25">
      <c r="A164" s="8" t="s">
        <v>13</v>
      </c>
      <c r="B164" s="21">
        <v>8410</v>
      </c>
      <c r="E164" s="8" t="s">
        <v>72</v>
      </c>
      <c r="F164" s="21">
        <v>2807</v>
      </c>
    </row>
    <row r="165" spans="1:6" x14ac:dyDescent="0.25">
      <c r="A165" s="7" t="s">
        <v>93</v>
      </c>
      <c r="B165" s="21">
        <v>6985</v>
      </c>
      <c r="E165" s="8" t="s">
        <v>89</v>
      </c>
      <c r="F165" s="21">
        <v>1895</v>
      </c>
    </row>
    <row r="166" spans="1:6" x14ac:dyDescent="0.25">
      <c r="A166" s="8" t="s">
        <v>13</v>
      </c>
      <c r="B166" s="21">
        <v>6985</v>
      </c>
      <c r="E166" s="8" t="s">
        <v>291</v>
      </c>
      <c r="F166" s="21">
        <v>4620</v>
      </c>
    </row>
    <row r="167" spans="1:6" x14ac:dyDescent="0.25">
      <c r="A167" s="7" t="s">
        <v>135</v>
      </c>
      <c r="B167" s="21">
        <v>12318.48</v>
      </c>
      <c r="E167" s="8" t="s">
        <v>290</v>
      </c>
      <c r="F167" s="21">
        <v>10005</v>
      </c>
    </row>
    <row r="168" spans="1:6" x14ac:dyDescent="0.25">
      <c r="A168" s="8" t="s">
        <v>13</v>
      </c>
      <c r="B168" s="21">
        <v>12318.48</v>
      </c>
      <c r="E168" s="8" t="s">
        <v>317</v>
      </c>
      <c r="F168" s="21">
        <v>350</v>
      </c>
    </row>
    <row r="169" spans="1:6" x14ac:dyDescent="0.25">
      <c r="A169" s="7" t="s">
        <v>351</v>
      </c>
      <c r="B169" s="21">
        <v>1475</v>
      </c>
      <c r="E169" s="8" t="s">
        <v>100</v>
      </c>
      <c r="F169" s="21">
        <v>9538.82</v>
      </c>
    </row>
    <row r="170" spans="1:6" x14ac:dyDescent="0.25">
      <c r="A170" s="8" t="s">
        <v>13</v>
      </c>
      <c r="B170" s="21">
        <v>1475</v>
      </c>
      <c r="E170" s="8" t="s">
        <v>277</v>
      </c>
      <c r="F170" s="21">
        <v>4705.25</v>
      </c>
    </row>
    <row r="171" spans="1:6" x14ac:dyDescent="0.25">
      <c r="A171" s="7" t="s">
        <v>110</v>
      </c>
      <c r="B171" s="21">
        <v>3859.01</v>
      </c>
      <c r="E171" s="8" t="s">
        <v>192</v>
      </c>
      <c r="F171" s="21">
        <v>2933.34</v>
      </c>
    </row>
    <row r="172" spans="1:6" x14ac:dyDescent="0.25">
      <c r="A172" s="8" t="s">
        <v>84</v>
      </c>
      <c r="B172" s="21">
        <v>269.01</v>
      </c>
      <c r="E172" s="8" t="s">
        <v>175</v>
      </c>
      <c r="F172" s="21">
        <v>205</v>
      </c>
    </row>
    <row r="173" spans="1:6" x14ac:dyDescent="0.25">
      <c r="A173" s="8" t="s">
        <v>13</v>
      </c>
      <c r="B173" s="21">
        <v>3590</v>
      </c>
      <c r="E173" s="8" t="s">
        <v>75</v>
      </c>
      <c r="F173" s="21">
        <v>2045</v>
      </c>
    </row>
    <row r="174" spans="1:6" x14ac:dyDescent="0.25">
      <c r="A174" s="7" t="s">
        <v>114</v>
      </c>
      <c r="B174" s="21">
        <v>5258.43</v>
      </c>
      <c r="E174" s="8" t="s">
        <v>176</v>
      </c>
      <c r="F174" s="21">
        <v>205</v>
      </c>
    </row>
    <row r="175" spans="1:6" x14ac:dyDescent="0.25">
      <c r="A175" s="8" t="s">
        <v>84</v>
      </c>
      <c r="B175" s="21">
        <v>612.18000000000006</v>
      </c>
      <c r="E175" s="8" t="s">
        <v>174</v>
      </c>
      <c r="F175" s="21">
        <v>1700</v>
      </c>
    </row>
    <row r="176" spans="1:6" x14ac:dyDescent="0.25">
      <c r="A176" s="8" t="s">
        <v>13</v>
      </c>
      <c r="B176" s="21">
        <v>4646.25</v>
      </c>
      <c r="E176" s="8" t="s">
        <v>404</v>
      </c>
      <c r="F176" s="21">
        <v>585</v>
      </c>
    </row>
    <row r="177" spans="1:6" x14ac:dyDescent="0.25">
      <c r="A177" s="7" t="s">
        <v>368</v>
      </c>
      <c r="B177" s="21">
        <v>1150</v>
      </c>
      <c r="E177" s="8" t="s">
        <v>140</v>
      </c>
      <c r="F177" s="21">
        <v>300</v>
      </c>
    </row>
    <row r="178" spans="1:6" x14ac:dyDescent="0.25">
      <c r="A178" s="8" t="s">
        <v>13</v>
      </c>
      <c r="B178" s="21">
        <v>1150</v>
      </c>
      <c r="E178" s="8" t="s">
        <v>221</v>
      </c>
      <c r="F178" s="21">
        <v>1739.12</v>
      </c>
    </row>
    <row r="179" spans="1:6" x14ac:dyDescent="0.25">
      <c r="A179" s="7" t="s">
        <v>108</v>
      </c>
      <c r="B179" s="21">
        <v>2014.05</v>
      </c>
      <c r="E179" s="7" t="s">
        <v>65</v>
      </c>
      <c r="F179" s="21">
        <v>40433.740000000005</v>
      </c>
    </row>
    <row r="180" spans="1:6" x14ac:dyDescent="0.25">
      <c r="A180" s="8" t="s">
        <v>13</v>
      </c>
      <c r="B180" s="21">
        <v>2014.05</v>
      </c>
      <c r="E180" s="8" t="s">
        <v>66</v>
      </c>
      <c r="F180" s="21">
        <v>40433.740000000005</v>
      </c>
    </row>
    <row r="181" spans="1:6" x14ac:dyDescent="0.25">
      <c r="A181" s="7" t="s">
        <v>222</v>
      </c>
      <c r="B181" s="21">
        <v>800</v>
      </c>
      <c r="E181" s="7" t="s">
        <v>409</v>
      </c>
      <c r="F181" s="21">
        <v>1208510.8100000003</v>
      </c>
    </row>
    <row r="182" spans="1:6" x14ac:dyDescent="0.25">
      <c r="A182" s="8" t="s">
        <v>13</v>
      </c>
      <c r="B182" s="21">
        <v>800</v>
      </c>
      <c r="F182"/>
    </row>
    <row r="183" spans="1:6" x14ac:dyDescent="0.25">
      <c r="A183" s="7" t="s">
        <v>273</v>
      </c>
      <c r="B183" s="21">
        <v>695</v>
      </c>
      <c r="F183"/>
    </row>
    <row r="184" spans="1:6" x14ac:dyDescent="0.25">
      <c r="A184" s="8" t="s">
        <v>13</v>
      </c>
      <c r="B184" s="21">
        <v>695</v>
      </c>
    </row>
    <row r="185" spans="1:6" x14ac:dyDescent="0.25">
      <c r="A185" s="7" t="s">
        <v>265</v>
      </c>
      <c r="B185" s="21">
        <v>5000</v>
      </c>
    </row>
    <row r="186" spans="1:6" x14ac:dyDescent="0.25">
      <c r="A186" s="8" t="s">
        <v>13</v>
      </c>
      <c r="B186" s="21">
        <v>5000</v>
      </c>
    </row>
    <row r="187" spans="1:6" x14ac:dyDescent="0.25">
      <c r="A187" s="7" t="s">
        <v>39</v>
      </c>
      <c r="B187" s="21">
        <v>1098</v>
      </c>
    </row>
    <row r="188" spans="1:6" x14ac:dyDescent="0.25">
      <c r="A188" s="8" t="s">
        <v>13</v>
      </c>
      <c r="B188" s="21">
        <v>1098</v>
      </c>
    </row>
    <row r="189" spans="1:6" x14ac:dyDescent="0.25">
      <c r="A189" s="7" t="s">
        <v>121</v>
      </c>
      <c r="B189" s="21">
        <v>3834.95</v>
      </c>
    </row>
    <row r="190" spans="1:6" x14ac:dyDescent="0.25">
      <c r="A190" s="8" t="s">
        <v>13</v>
      </c>
      <c r="B190" s="21">
        <v>3834.95</v>
      </c>
    </row>
    <row r="191" spans="1:6" x14ac:dyDescent="0.25">
      <c r="A191" s="7" t="s">
        <v>35</v>
      </c>
      <c r="B191" s="21">
        <v>4607.75</v>
      </c>
    </row>
    <row r="192" spans="1:6" x14ac:dyDescent="0.25">
      <c r="A192" s="8" t="s">
        <v>24</v>
      </c>
      <c r="B192" s="21">
        <v>0</v>
      </c>
    </row>
    <row r="193" spans="1:2" x14ac:dyDescent="0.25">
      <c r="A193" s="8" t="s">
        <v>13</v>
      </c>
      <c r="B193" s="21">
        <v>4607.75</v>
      </c>
    </row>
    <row r="194" spans="1:2" x14ac:dyDescent="0.25">
      <c r="A194" s="7" t="s">
        <v>30</v>
      </c>
      <c r="B194" s="21">
        <v>7352.03</v>
      </c>
    </row>
    <row r="195" spans="1:2" x14ac:dyDescent="0.25">
      <c r="A195" s="8" t="s">
        <v>37</v>
      </c>
      <c r="B195" s="21">
        <v>122.03</v>
      </c>
    </row>
    <row r="196" spans="1:2" x14ac:dyDescent="0.25">
      <c r="A196" s="8" t="s">
        <v>24</v>
      </c>
      <c r="B196" s="21">
        <v>0</v>
      </c>
    </row>
    <row r="197" spans="1:2" x14ac:dyDescent="0.25">
      <c r="A197" s="8" t="s">
        <v>13</v>
      </c>
      <c r="B197" s="21">
        <v>7230</v>
      </c>
    </row>
    <row r="198" spans="1:2" x14ac:dyDescent="0.25">
      <c r="A198" s="7" t="s">
        <v>29</v>
      </c>
      <c r="B198" s="21">
        <v>3390</v>
      </c>
    </row>
    <row r="199" spans="1:2" x14ac:dyDescent="0.25">
      <c r="A199" s="8" t="s">
        <v>24</v>
      </c>
      <c r="B199" s="21">
        <v>0</v>
      </c>
    </row>
    <row r="200" spans="1:2" x14ac:dyDescent="0.25">
      <c r="A200" s="8" t="s">
        <v>13</v>
      </c>
      <c r="B200" s="21">
        <v>3390</v>
      </c>
    </row>
    <row r="201" spans="1:2" x14ac:dyDescent="0.25">
      <c r="A201" s="7" t="s">
        <v>331</v>
      </c>
      <c r="B201" s="21">
        <v>650</v>
      </c>
    </row>
    <row r="202" spans="1:2" x14ac:dyDescent="0.25">
      <c r="A202" s="8" t="s">
        <v>13</v>
      </c>
      <c r="B202" s="21">
        <v>650</v>
      </c>
    </row>
    <row r="203" spans="1:2" x14ac:dyDescent="0.25">
      <c r="A203" s="7" t="s">
        <v>74</v>
      </c>
      <c r="B203" s="21">
        <v>1485</v>
      </c>
    </row>
    <row r="204" spans="1:2" x14ac:dyDescent="0.25">
      <c r="A204" s="8" t="s">
        <v>13</v>
      </c>
      <c r="B204" s="21">
        <v>1485</v>
      </c>
    </row>
    <row r="205" spans="1:2" x14ac:dyDescent="0.25">
      <c r="A205" s="7" t="s">
        <v>31</v>
      </c>
      <c r="B205" s="21">
        <v>650</v>
      </c>
    </row>
    <row r="206" spans="1:2" x14ac:dyDescent="0.25">
      <c r="A206" s="8" t="s">
        <v>24</v>
      </c>
      <c r="B206" s="21">
        <v>0</v>
      </c>
    </row>
    <row r="207" spans="1:2" x14ac:dyDescent="0.25">
      <c r="A207" s="8" t="s">
        <v>13</v>
      </c>
      <c r="B207" s="21">
        <v>650</v>
      </c>
    </row>
    <row r="208" spans="1:2" x14ac:dyDescent="0.25">
      <c r="A208" s="7" t="s">
        <v>361</v>
      </c>
      <c r="B208" s="21">
        <v>599</v>
      </c>
    </row>
    <row r="209" spans="1:2" x14ac:dyDescent="0.25">
      <c r="A209" s="8" t="s">
        <v>13</v>
      </c>
      <c r="B209" s="21">
        <v>599</v>
      </c>
    </row>
    <row r="210" spans="1:2" x14ac:dyDescent="0.25">
      <c r="A210" s="7" t="s">
        <v>247</v>
      </c>
      <c r="B210" s="21">
        <v>649</v>
      </c>
    </row>
    <row r="211" spans="1:2" x14ac:dyDescent="0.25">
      <c r="A211" s="8" t="s">
        <v>13</v>
      </c>
      <c r="B211" s="21">
        <v>649</v>
      </c>
    </row>
    <row r="212" spans="1:2" x14ac:dyDescent="0.25">
      <c r="A212" s="7" t="s">
        <v>97</v>
      </c>
      <c r="B212" s="21">
        <v>4140</v>
      </c>
    </row>
    <row r="213" spans="1:2" x14ac:dyDescent="0.25">
      <c r="A213" s="8" t="s">
        <v>13</v>
      </c>
      <c r="B213" s="21">
        <v>4140</v>
      </c>
    </row>
    <row r="214" spans="1:2" x14ac:dyDescent="0.25">
      <c r="A214" s="7" t="s">
        <v>237</v>
      </c>
      <c r="B214" s="21">
        <v>2609.1</v>
      </c>
    </row>
    <row r="215" spans="1:2" x14ac:dyDescent="0.25">
      <c r="A215" s="8" t="s">
        <v>13</v>
      </c>
      <c r="B215" s="21">
        <v>2609.1</v>
      </c>
    </row>
    <row r="216" spans="1:2" x14ac:dyDescent="0.25">
      <c r="A216" s="7" t="s">
        <v>350</v>
      </c>
      <c r="B216" s="21">
        <v>798</v>
      </c>
    </row>
    <row r="217" spans="1:2" x14ac:dyDescent="0.25">
      <c r="A217" s="8" t="s">
        <v>13</v>
      </c>
      <c r="B217" s="21">
        <v>798</v>
      </c>
    </row>
    <row r="218" spans="1:2" x14ac:dyDescent="0.25">
      <c r="A218" s="7" t="s">
        <v>122</v>
      </c>
      <c r="B218" s="21">
        <v>2945</v>
      </c>
    </row>
    <row r="219" spans="1:2" x14ac:dyDescent="0.25">
      <c r="A219" s="8" t="s">
        <v>13</v>
      </c>
      <c r="B219" s="21">
        <v>2945</v>
      </c>
    </row>
    <row r="220" spans="1:2" x14ac:dyDescent="0.25">
      <c r="A220" s="7" t="s">
        <v>127</v>
      </c>
      <c r="B220" s="21">
        <v>8803</v>
      </c>
    </row>
    <row r="221" spans="1:2" x14ac:dyDescent="0.25">
      <c r="A221" s="8" t="s">
        <v>13</v>
      </c>
      <c r="B221" s="21">
        <v>8803</v>
      </c>
    </row>
    <row r="222" spans="1:2" x14ac:dyDescent="0.25">
      <c r="A222" s="7" t="s">
        <v>260</v>
      </c>
      <c r="B222" s="21">
        <v>1800</v>
      </c>
    </row>
    <row r="223" spans="1:2" x14ac:dyDescent="0.25">
      <c r="A223" s="8" t="s">
        <v>13</v>
      </c>
      <c r="B223" s="21">
        <v>1800</v>
      </c>
    </row>
    <row r="224" spans="1:2" x14ac:dyDescent="0.25">
      <c r="A224" s="7" t="s">
        <v>313</v>
      </c>
      <c r="B224" s="21">
        <v>849</v>
      </c>
    </row>
    <row r="225" spans="1:2" x14ac:dyDescent="0.25">
      <c r="A225" s="8" t="s">
        <v>13</v>
      </c>
      <c r="B225" s="21">
        <v>849</v>
      </c>
    </row>
    <row r="226" spans="1:2" x14ac:dyDescent="0.25">
      <c r="A226" s="7" t="s">
        <v>33</v>
      </c>
      <c r="B226" s="21">
        <v>13636.75</v>
      </c>
    </row>
    <row r="227" spans="1:2" x14ac:dyDescent="0.25">
      <c r="A227" s="8" t="s">
        <v>24</v>
      </c>
      <c r="B227" s="21">
        <v>5625</v>
      </c>
    </row>
    <row r="228" spans="1:2" x14ac:dyDescent="0.25">
      <c r="A228" s="8" t="s">
        <v>13</v>
      </c>
      <c r="B228" s="21">
        <v>8011.75</v>
      </c>
    </row>
    <row r="229" spans="1:2" x14ac:dyDescent="0.25">
      <c r="A229" s="7" t="s">
        <v>34</v>
      </c>
      <c r="B229" s="21">
        <v>350</v>
      </c>
    </row>
    <row r="230" spans="1:2" x14ac:dyDescent="0.25">
      <c r="A230" s="8" t="s">
        <v>24</v>
      </c>
      <c r="B230" s="21">
        <v>0</v>
      </c>
    </row>
    <row r="231" spans="1:2" x14ac:dyDescent="0.25">
      <c r="A231" s="8" t="s">
        <v>13</v>
      </c>
      <c r="B231" s="21">
        <v>350</v>
      </c>
    </row>
    <row r="232" spans="1:2" x14ac:dyDescent="0.25">
      <c r="A232" s="7" t="s">
        <v>82</v>
      </c>
      <c r="B232" s="21">
        <v>995</v>
      </c>
    </row>
    <row r="233" spans="1:2" x14ac:dyDescent="0.25">
      <c r="A233" s="8" t="s">
        <v>13</v>
      </c>
      <c r="B233" s="21">
        <v>995</v>
      </c>
    </row>
    <row r="234" spans="1:2" x14ac:dyDescent="0.25">
      <c r="A234" s="7" t="s">
        <v>32</v>
      </c>
      <c r="B234" s="21">
        <v>20027.34</v>
      </c>
    </row>
    <row r="235" spans="1:2" x14ac:dyDescent="0.25">
      <c r="A235" s="8" t="s">
        <v>24</v>
      </c>
      <c r="B235" s="21">
        <v>19082.34</v>
      </c>
    </row>
    <row r="236" spans="1:2" x14ac:dyDescent="0.25">
      <c r="A236" s="8" t="s">
        <v>13</v>
      </c>
      <c r="B236" s="21">
        <v>945</v>
      </c>
    </row>
    <row r="237" spans="1:2" x14ac:dyDescent="0.25">
      <c r="A237" s="7" t="s">
        <v>257</v>
      </c>
      <c r="B237" s="21">
        <v>825</v>
      </c>
    </row>
    <row r="238" spans="1:2" x14ac:dyDescent="0.25">
      <c r="A238" s="8" t="s">
        <v>13</v>
      </c>
      <c r="B238" s="21">
        <v>825</v>
      </c>
    </row>
    <row r="239" spans="1:2" x14ac:dyDescent="0.25">
      <c r="A239" s="7" t="s">
        <v>158</v>
      </c>
      <c r="B239" s="21">
        <v>3405</v>
      </c>
    </row>
    <row r="240" spans="1:2" x14ac:dyDescent="0.25">
      <c r="A240" s="8" t="s">
        <v>13</v>
      </c>
      <c r="B240" s="21">
        <v>3405</v>
      </c>
    </row>
    <row r="241" spans="1:2" x14ac:dyDescent="0.25">
      <c r="A241" s="7" t="s">
        <v>189</v>
      </c>
      <c r="B241" s="21">
        <v>849</v>
      </c>
    </row>
    <row r="242" spans="1:2" x14ac:dyDescent="0.25">
      <c r="A242" s="8" t="s">
        <v>13</v>
      </c>
      <c r="B242" s="21">
        <v>849</v>
      </c>
    </row>
    <row r="243" spans="1:2" x14ac:dyDescent="0.25">
      <c r="A243" s="7" t="s">
        <v>373</v>
      </c>
      <c r="B243" s="21">
        <v>725</v>
      </c>
    </row>
    <row r="244" spans="1:2" x14ac:dyDescent="0.25">
      <c r="A244" s="8" t="s">
        <v>13</v>
      </c>
      <c r="B244" s="21">
        <v>725</v>
      </c>
    </row>
    <row r="245" spans="1:2" x14ac:dyDescent="0.25">
      <c r="A245" s="7" t="s">
        <v>79</v>
      </c>
      <c r="B245" s="21">
        <v>8329.6899999999987</v>
      </c>
    </row>
    <row r="246" spans="1:2" x14ac:dyDescent="0.25">
      <c r="A246" s="8" t="s">
        <v>13</v>
      </c>
      <c r="B246" s="21">
        <v>8329.6899999999987</v>
      </c>
    </row>
    <row r="247" spans="1:2" x14ac:dyDescent="0.25">
      <c r="A247" s="7" t="s">
        <v>88</v>
      </c>
      <c r="B247" s="21">
        <v>965</v>
      </c>
    </row>
    <row r="248" spans="1:2" x14ac:dyDescent="0.25">
      <c r="A248" s="8" t="s">
        <v>13</v>
      </c>
      <c r="B248" s="21">
        <v>965</v>
      </c>
    </row>
    <row r="249" spans="1:2" x14ac:dyDescent="0.25">
      <c r="A249" s="7" t="s">
        <v>190</v>
      </c>
      <c r="B249" s="21">
        <v>1295</v>
      </c>
    </row>
    <row r="250" spans="1:2" x14ac:dyDescent="0.25">
      <c r="A250" s="8" t="s">
        <v>13</v>
      </c>
      <c r="B250" s="21">
        <v>1295</v>
      </c>
    </row>
    <row r="251" spans="1:2" x14ac:dyDescent="0.25">
      <c r="A251" s="7" t="s">
        <v>28</v>
      </c>
      <c r="B251" s="21">
        <v>8200</v>
      </c>
    </row>
    <row r="252" spans="1:2" x14ac:dyDescent="0.25">
      <c r="A252" s="8" t="s">
        <v>24</v>
      </c>
      <c r="B252" s="21">
        <v>0</v>
      </c>
    </row>
    <row r="253" spans="1:2" x14ac:dyDescent="0.25">
      <c r="A253" s="8" t="s">
        <v>13</v>
      </c>
      <c r="B253" s="21">
        <v>8200</v>
      </c>
    </row>
    <row r="254" spans="1:2" x14ac:dyDescent="0.25">
      <c r="A254" s="7" t="s">
        <v>48</v>
      </c>
      <c r="B254" s="21">
        <v>965</v>
      </c>
    </row>
    <row r="255" spans="1:2" x14ac:dyDescent="0.25">
      <c r="A255" s="8" t="s">
        <v>13</v>
      </c>
      <c r="B255" s="21">
        <v>965</v>
      </c>
    </row>
    <row r="256" spans="1:2" x14ac:dyDescent="0.25">
      <c r="A256" s="7" t="s">
        <v>320</v>
      </c>
      <c r="B256" s="21">
        <v>1752</v>
      </c>
    </row>
    <row r="257" spans="1:2" x14ac:dyDescent="0.25">
      <c r="A257" s="8" t="s">
        <v>13</v>
      </c>
      <c r="B257" s="21">
        <v>1752</v>
      </c>
    </row>
    <row r="258" spans="1:2" x14ac:dyDescent="0.25">
      <c r="A258" s="7" t="s">
        <v>198</v>
      </c>
      <c r="B258" s="21">
        <v>3388</v>
      </c>
    </row>
    <row r="259" spans="1:2" x14ac:dyDescent="0.25">
      <c r="A259" s="8" t="s">
        <v>13</v>
      </c>
      <c r="B259" s="21">
        <v>3388</v>
      </c>
    </row>
    <row r="260" spans="1:2" x14ac:dyDescent="0.25">
      <c r="A260" s="7" t="s">
        <v>330</v>
      </c>
      <c r="B260" s="21">
        <v>500</v>
      </c>
    </row>
    <row r="261" spans="1:2" x14ac:dyDescent="0.25">
      <c r="A261" s="8" t="s">
        <v>13</v>
      </c>
      <c r="B261" s="21">
        <v>500</v>
      </c>
    </row>
    <row r="262" spans="1:2" x14ac:dyDescent="0.25">
      <c r="A262" s="7" t="s">
        <v>87</v>
      </c>
      <c r="B262" s="21">
        <v>895</v>
      </c>
    </row>
    <row r="263" spans="1:2" x14ac:dyDescent="0.25">
      <c r="A263" s="8" t="s">
        <v>13</v>
      </c>
      <c r="B263" s="21">
        <v>895</v>
      </c>
    </row>
    <row r="264" spans="1:2" x14ac:dyDescent="0.25">
      <c r="A264" s="7" t="s">
        <v>102</v>
      </c>
      <c r="B264" s="21">
        <v>4265</v>
      </c>
    </row>
    <row r="265" spans="1:2" x14ac:dyDescent="0.25">
      <c r="A265" s="8" t="s">
        <v>13</v>
      </c>
      <c r="B265" s="21">
        <v>4265</v>
      </c>
    </row>
    <row r="266" spans="1:2" x14ac:dyDescent="0.25">
      <c r="A266" s="7" t="s">
        <v>178</v>
      </c>
      <c r="B266" s="21">
        <v>574.79999999999995</v>
      </c>
    </row>
    <row r="267" spans="1:2" x14ac:dyDescent="0.25">
      <c r="A267" s="8" t="s">
        <v>84</v>
      </c>
      <c r="B267" s="21">
        <v>179.8</v>
      </c>
    </row>
    <row r="268" spans="1:2" x14ac:dyDescent="0.25">
      <c r="A268" s="8" t="s">
        <v>13</v>
      </c>
      <c r="B268" s="21">
        <v>395</v>
      </c>
    </row>
    <row r="269" spans="1:2" x14ac:dyDescent="0.25">
      <c r="A269" s="7" t="s">
        <v>165</v>
      </c>
      <c r="B269" s="21">
        <v>1490</v>
      </c>
    </row>
    <row r="270" spans="1:2" x14ac:dyDescent="0.25">
      <c r="A270" s="8" t="s">
        <v>13</v>
      </c>
      <c r="B270" s="21">
        <v>1490</v>
      </c>
    </row>
    <row r="271" spans="1:2" x14ac:dyDescent="0.25">
      <c r="A271" s="7" t="s">
        <v>319</v>
      </c>
      <c r="B271" s="21">
        <v>1645</v>
      </c>
    </row>
    <row r="272" spans="1:2" x14ac:dyDescent="0.25">
      <c r="A272" s="8" t="s">
        <v>13</v>
      </c>
      <c r="B272" s="21">
        <v>1645</v>
      </c>
    </row>
    <row r="273" spans="1:2" x14ac:dyDescent="0.25">
      <c r="A273" s="7" t="s">
        <v>267</v>
      </c>
      <c r="B273" s="21">
        <v>1195</v>
      </c>
    </row>
    <row r="274" spans="1:2" x14ac:dyDescent="0.25">
      <c r="A274" s="8" t="s">
        <v>13</v>
      </c>
      <c r="B274" s="21">
        <v>1195</v>
      </c>
    </row>
    <row r="275" spans="1:2" x14ac:dyDescent="0.25">
      <c r="A275" s="7" t="s">
        <v>118</v>
      </c>
      <c r="B275" s="21">
        <v>5490</v>
      </c>
    </row>
    <row r="276" spans="1:2" x14ac:dyDescent="0.25">
      <c r="A276" s="8" t="s">
        <v>13</v>
      </c>
      <c r="B276" s="21">
        <v>5490</v>
      </c>
    </row>
    <row r="277" spans="1:2" x14ac:dyDescent="0.25">
      <c r="A277" s="7" t="s">
        <v>181</v>
      </c>
      <c r="B277" s="21">
        <v>704.35</v>
      </c>
    </row>
    <row r="278" spans="1:2" x14ac:dyDescent="0.25">
      <c r="A278" s="8" t="s">
        <v>13</v>
      </c>
      <c r="B278" s="21">
        <v>704.35</v>
      </c>
    </row>
    <row r="279" spans="1:2" x14ac:dyDescent="0.25">
      <c r="A279" s="7" t="s">
        <v>54</v>
      </c>
      <c r="B279" s="21">
        <v>9417</v>
      </c>
    </row>
    <row r="280" spans="1:2" x14ac:dyDescent="0.25">
      <c r="A280" s="8" t="s">
        <v>13</v>
      </c>
      <c r="B280" s="21">
        <v>9417</v>
      </c>
    </row>
    <row r="281" spans="1:2" x14ac:dyDescent="0.25">
      <c r="A281" s="7" t="s">
        <v>72</v>
      </c>
      <c r="B281" s="21">
        <v>2807</v>
      </c>
    </row>
    <row r="282" spans="1:2" x14ac:dyDescent="0.25">
      <c r="A282" s="8" t="s">
        <v>13</v>
      </c>
      <c r="B282" s="21">
        <v>2807</v>
      </c>
    </row>
    <row r="283" spans="1:2" x14ac:dyDescent="0.25">
      <c r="A283" s="7" t="s">
        <v>89</v>
      </c>
      <c r="B283" s="21">
        <v>4335.3500000000004</v>
      </c>
    </row>
    <row r="284" spans="1:2" x14ac:dyDescent="0.25">
      <c r="A284" s="8" t="s">
        <v>84</v>
      </c>
      <c r="B284" s="21">
        <v>2440.35</v>
      </c>
    </row>
    <row r="285" spans="1:2" x14ac:dyDescent="0.25">
      <c r="A285" s="8" t="s">
        <v>13</v>
      </c>
      <c r="B285" s="21">
        <v>1895</v>
      </c>
    </row>
    <row r="286" spans="1:2" x14ac:dyDescent="0.25">
      <c r="A286" s="7" t="s">
        <v>291</v>
      </c>
      <c r="B286" s="21">
        <v>4620</v>
      </c>
    </row>
    <row r="287" spans="1:2" x14ac:dyDescent="0.25">
      <c r="A287" s="8" t="s">
        <v>13</v>
      </c>
      <c r="B287" s="21">
        <v>4620</v>
      </c>
    </row>
    <row r="288" spans="1:2" x14ac:dyDescent="0.25">
      <c r="A288" s="7" t="s">
        <v>290</v>
      </c>
      <c r="B288" s="21">
        <v>10005</v>
      </c>
    </row>
    <row r="289" spans="1:2" x14ac:dyDescent="0.25">
      <c r="A289" s="8" t="s">
        <v>13</v>
      </c>
      <c r="B289" s="21">
        <v>10005</v>
      </c>
    </row>
    <row r="290" spans="1:2" x14ac:dyDescent="0.25">
      <c r="A290" s="7" t="s">
        <v>317</v>
      </c>
      <c r="B290" s="21">
        <v>350</v>
      </c>
    </row>
    <row r="291" spans="1:2" x14ac:dyDescent="0.25">
      <c r="A291" s="8" t="s">
        <v>13</v>
      </c>
      <c r="B291" s="21">
        <v>350</v>
      </c>
    </row>
    <row r="292" spans="1:2" x14ac:dyDescent="0.25">
      <c r="A292" s="7" t="s">
        <v>100</v>
      </c>
      <c r="B292" s="21">
        <v>9718.2199999999993</v>
      </c>
    </row>
    <row r="293" spans="1:2" x14ac:dyDescent="0.25">
      <c r="A293" s="8" t="s">
        <v>84</v>
      </c>
      <c r="B293" s="21">
        <v>179.4</v>
      </c>
    </row>
    <row r="294" spans="1:2" x14ac:dyDescent="0.25">
      <c r="A294" s="8" t="s">
        <v>13</v>
      </c>
      <c r="B294" s="21">
        <v>9538.82</v>
      </c>
    </row>
    <row r="295" spans="1:2" x14ac:dyDescent="0.25">
      <c r="A295" s="7" t="s">
        <v>277</v>
      </c>
      <c r="B295" s="21">
        <v>4705.25</v>
      </c>
    </row>
    <row r="296" spans="1:2" x14ac:dyDescent="0.25">
      <c r="A296" s="8" t="s">
        <v>13</v>
      </c>
      <c r="B296" s="21">
        <v>4705.25</v>
      </c>
    </row>
    <row r="297" spans="1:2" x14ac:dyDescent="0.25">
      <c r="A297" s="7" t="s">
        <v>192</v>
      </c>
      <c r="B297" s="21">
        <v>2933.34</v>
      </c>
    </row>
    <row r="298" spans="1:2" x14ac:dyDescent="0.25">
      <c r="A298" s="8" t="s">
        <v>13</v>
      </c>
      <c r="B298" s="21">
        <v>2933.34</v>
      </c>
    </row>
    <row r="299" spans="1:2" x14ac:dyDescent="0.25">
      <c r="A299" s="7" t="s">
        <v>175</v>
      </c>
      <c r="B299" s="21">
        <v>205</v>
      </c>
    </row>
    <row r="300" spans="1:2" x14ac:dyDescent="0.25">
      <c r="A300" s="8" t="s">
        <v>13</v>
      </c>
      <c r="B300" s="21">
        <v>205</v>
      </c>
    </row>
    <row r="301" spans="1:2" x14ac:dyDescent="0.25">
      <c r="A301" s="7" t="s">
        <v>75</v>
      </c>
      <c r="B301" s="21">
        <v>2045</v>
      </c>
    </row>
    <row r="302" spans="1:2" x14ac:dyDescent="0.25">
      <c r="A302" s="8" t="s">
        <v>13</v>
      </c>
      <c r="B302" s="21">
        <v>2045</v>
      </c>
    </row>
    <row r="303" spans="1:2" x14ac:dyDescent="0.25">
      <c r="A303" s="7" t="s">
        <v>176</v>
      </c>
      <c r="B303" s="21">
        <v>205</v>
      </c>
    </row>
    <row r="304" spans="1:2" x14ac:dyDescent="0.25">
      <c r="A304" s="8" t="s">
        <v>13</v>
      </c>
      <c r="B304" s="21">
        <v>205</v>
      </c>
    </row>
    <row r="305" spans="1:2" x14ac:dyDescent="0.25">
      <c r="A305" s="7" t="s">
        <v>174</v>
      </c>
      <c r="B305" s="21">
        <v>1700</v>
      </c>
    </row>
    <row r="306" spans="1:2" x14ac:dyDescent="0.25">
      <c r="A306" s="8" t="s">
        <v>13</v>
      </c>
      <c r="B306" s="21">
        <v>1700</v>
      </c>
    </row>
    <row r="307" spans="1:2" x14ac:dyDescent="0.25">
      <c r="A307" s="7" t="s">
        <v>404</v>
      </c>
      <c r="B307" s="21">
        <v>585</v>
      </c>
    </row>
    <row r="308" spans="1:2" x14ac:dyDescent="0.25">
      <c r="A308" s="8" t="s">
        <v>13</v>
      </c>
      <c r="B308" s="21">
        <v>585</v>
      </c>
    </row>
    <row r="309" spans="1:2" x14ac:dyDescent="0.25">
      <c r="A309" s="7" t="s">
        <v>400</v>
      </c>
      <c r="B309" s="21">
        <v>368</v>
      </c>
    </row>
    <row r="310" spans="1:2" x14ac:dyDescent="0.25">
      <c r="A310" s="8" t="s">
        <v>24</v>
      </c>
      <c r="B310" s="21">
        <v>368</v>
      </c>
    </row>
    <row r="311" spans="1:2" x14ac:dyDescent="0.25">
      <c r="A311" s="7" t="s">
        <v>140</v>
      </c>
      <c r="B311" s="21">
        <v>300</v>
      </c>
    </row>
    <row r="312" spans="1:2" x14ac:dyDescent="0.25">
      <c r="A312" s="8" t="s">
        <v>13</v>
      </c>
      <c r="B312" s="21">
        <v>300</v>
      </c>
    </row>
    <row r="313" spans="1:2" x14ac:dyDescent="0.25">
      <c r="A313" s="7" t="s">
        <v>221</v>
      </c>
      <c r="B313" s="21">
        <v>1739.12</v>
      </c>
    </row>
    <row r="314" spans="1:2" x14ac:dyDescent="0.25">
      <c r="A314" s="8" t="s">
        <v>13</v>
      </c>
      <c r="B314" s="21">
        <v>1739.12</v>
      </c>
    </row>
    <row r="315" spans="1:2" x14ac:dyDescent="0.25">
      <c r="A315" s="7" t="s">
        <v>409</v>
      </c>
      <c r="B315" s="21">
        <v>1208510.8100000005</v>
      </c>
    </row>
    <row r="316" spans="1:2" x14ac:dyDescent="0.25">
      <c r="B316"/>
    </row>
    <row r="317" spans="1:2" x14ac:dyDescent="0.25">
      <c r="B317"/>
    </row>
  </sheetData>
  <pageMargins left="0.7" right="0.7" top="0.75" bottom="0.75" header="0.3" footer="0.3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145B-CEBA-4CE0-B2C8-625F30D88A66}">
  <sheetPr filterMode="1">
    <tabColor rgb="FF00B050"/>
  </sheetPr>
  <dimension ref="A1:J870"/>
  <sheetViews>
    <sheetView workbookViewId="0">
      <selection activeCell="H877" sqref="H877"/>
    </sheetView>
  </sheetViews>
  <sheetFormatPr defaultColWidth="20.42578125" defaultRowHeight="15" x14ac:dyDescent="0.25"/>
  <cols>
    <col min="1" max="1" width="27.140625" bestFit="1" customWidth="1"/>
    <col min="2" max="2" width="20.5703125" bestFit="1" customWidth="1"/>
    <col min="3" max="3" width="19.7109375" bestFit="1" customWidth="1"/>
    <col min="4" max="4" width="27" bestFit="1" customWidth="1"/>
    <col min="5" max="5" width="17.28515625" bestFit="1" customWidth="1"/>
    <col min="6" max="6" width="18.140625" bestFit="1" customWidth="1"/>
    <col min="7" max="7" width="18.140625" customWidth="1"/>
    <col min="8" max="8" width="31.42578125" bestFit="1" customWidth="1"/>
    <col min="9" max="9" width="28" customWidth="1"/>
    <col min="10" max="10" width="20.7109375" bestFit="1" customWidth="1"/>
  </cols>
  <sheetData>
    <row r="1" spans="1:10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406</v>
      </c>
      <c r="H1" s="1" t="s">
        <v>6</v>
      </c>
      <c r="I1" s="1" t="s">
        <v>7</v>
      </c>
      <c r="J1" s="1" t="s">
        <v>8</v>
      </c>
    </row>
    <row r="2" spans="1:10" ht="38.25" hidden="1" x14ac:dyDescent="0.25">
      <c r="A2" s="2" t="s">
        <v>10</v>
      </c>
      <c r="B2" s="3">
        <v>44928</v>
      </c>
      <c r="C2" s="2" t="s">
        <v>11</v>
      </c>
      <c r="D2" s="2" t="s">
        <v>12</v>
      </c>
      <c r="E2" s="4">
        <v>137.4</v>
      </c>
      <c r="F2" s="4">
        <v>0</v>
      </c>
      <c r="G2" s="4">
        <f>E2-F2</f>
        <v>137.4</v>
      </c>
      <c r="H2" s="2" t="s">
        <v>13</v>
      </c>
      <c r="I2" s="2" t="s">
        <v>14</v>
      </c>
      <c r="J2" s="5">
        <v>44929.369608148147</v>
      </c>
    </row>
    <row r="3" spans="1:10" ht="38.25" hidden="1" x14ac:dyDescent="0.25">
      <c r="A3" s="2" t="s">
        <v>15</v>
      </c>
      <c r="B3" s="3">
        <v>44929</v>
      </c>
      <c r="C3" s="2" t="s">
        <v>11</v>
      </c>
      <c r="D3" s="2" t="s">
        <v>12</v>
      </c>
      <c r="E3" s="4">
        <v>119</v>
      </c>
      <c r="F3" s="4">
        <v>0</v>
      </c>
      <c r="G3" s="4">
        <f t="shared" ref="G3:G53" si="0">E3-F3</f>
        <v>119</v>
      </c>
      <c r="H3" s="2" t="s">
        <v>13</v>
      </c>
      <c r="I3" s="2" t="s">
        <v>16</v>
      </c>
      <c r="J3" s="5">
        <v>44929.660902812502</v>
      </c>
    </row>
    <row r="4" spans="1:10" ht="38.25" hidden="1" x14ac:dyDescent="0.25">
      <c r="A4" s="2" t="s">
        <v>17</v>
      </c>
      <c r="B4" s="3">
        <v>44927</v>
      </c>
      <c r="C4" s="2" t="s">
        <v>18</v>
      </c>
      <c r="D4" s="2" t="s">
        <v>12</v>
      </c>
      <c r="E4" s="4">
        <v>0</v>
      </c>
      <c r="F4" s="4">
        <v>895</v>
      </c>
      <c r="G4" s="4">
        <f t="shared" si="0"/>
        <v>-895</v>
      </c>
      <c r="H4" s="2" t="s">
        <v>13</v>
      </c>
      <c r="I4" s="2" t="s">
        <v>19</v>
      </c>
      <c r="J4" s="5">
        <v>44929.82275162037</v>
      </c>
    </row>
    <row r="5" spans="1:10" ht="38.25" hidden="1" x14ac:dyDescent="0.25">
      <c r="A5" s="2" t="s">
        <v>17</v>
      </c>
      <c r="B5" s="3">
        <v>44927</v>
      </c>
      <c r="C5" s="2" t="s">
        <v>18</v>
      </c>
      <c r="D5" s="2" t="s">
        <v>12</v>
      </c>
      <c r="E5" s="4">
        <v>0</v>
      </c>
      <c r="F5" s="4">
        <v>895</v>
      </c>
      <c r="G5" s="4">
        <f t="shared" si="0"/>
        <v>-895</v>
      </c>
      <c r="H5" s="2" t="s">
        <v>13</v>
      </c>
      <c r="I5" s="2" t="s">
        <v>20</v>
      </c>
      <c r="J5" s="5">
        <v>44929.82275162037</v>
      </c>
    </row>
    <row r="6" spans="1:10" ht="38.25" hidden="1" x14ac:dyDescent="0.25">
      <c r="A6" s="2" t="s">
        <v>17</v>
      </c>
      <c r="B6" s="3">
        <v>44927</v>
      </c>
      <c r="C6" s="2" t="s">
        <v>18</v>
      </c>
      <c r="D6" s="2" t="s">
        <v>12</v>
      </c>
      <c r="E6" s="4">
        <v>0</v>
      </c>
      <c r="F6" s="4">
        <v>895</v>
      </c>
      <c r="G6" s="4">
        <f t="shared" si="0"/>
        <v>-895</v>
      </c>
      <c r="H6" s="2" t="s">
        <v>13</v>
      </c>
      <c r="I6" s="2" t="s">
        <v>21</v>
      </c>
      <c r="J6" s="5">
        <v>44929.82275162037</v>
      </c>
    </row>
    <row r="7" spans="1:10" ht="38.25" hidden="1" x14ac:dyDescent="0.25">
      <c r="A7" s="2" t="s">
        <v>17</v>
      </c>
      <c r="B7" s="3">
        <v>44927</v>
      </c>
      <c r="C7" s="2" t="s">
        <v>18</v>
      </c>
      <c r="D7" s="2" t="s">
        <v>12</v>
      </c>
      <c r="E7" s="4">
        <v>0</v>
      </c>
      <c r="F7" s="4">
        <v>895</v>
      </c>
      <c r="G7" s="4">
        <f t="shared" si="0"/>
        <v>-895</v>
      </c>
      <c r="H7" s="2" t="s">
        <v>13</v>
      </c>
      <c r="I7" s="2" t="s">
        <v>22</v>
      </c>
      <c r="J7" s="5">
        <v>44929.82275162037</v>
      </c>
    </row>
    <row r="8" spans="1:10" ht="38.25" hidden="1" x14ac:dyDescent="0.25">
      <c r="A8" s="2" t="s">
        <v>17</v>
      </c>
      <c r="B8" s="3">
        <v>44927</v>
      </c>
      <c r="C8" s="2" t="s">
        <v>11</v>
      </c>
      <c r="D8" s="2" t="s">
        <v>36</v>
      </c>
      <c r="E8" s="4">
        <v>122.03</v>
      </c>
      <c r="F8" s="4">
        <v>0</v>
      </c>
      <c r="G8" s="4">
        <f t="shared" si="0"/>
        <v>122.03</v>
      </c>
      <c r="H8" s="2" t="s">
        <v>37</v>
      </c>
      <c r="I8" s="2" t="s">
        <v>30</v>
      </c>
      <c r="J8" s="5">
        <v>44930.446628831021</v>
      </c>
    </row>
    <row r="9" spans="1:10" ht="38.25" hidden="1" x14ac:dyDescent="0.25">
      <c r="A9" s="2" t="s">
        <v>38</v>
      </c>
      <c r="B9" s="3">
        <v>44930</v>
      </c>
      <c r="C9" s="2" t="s">
        <v>11</v>
      </c>
      <c r="D9" s="2" t="s">
        <v>12</v>
      </c>
      <c r="E9" s="4">
        <v>119</v>
      </c>
      <c r="F9" s="4">
        <v>0</v>
      </c>
      <c r="G9" s="4">
        <f t="shared" si="0"/>
        <v>119</v>
      </c>
      <c r="H9" s="2" t="s">
        <v>13</v>
      </c>
      <c r="I9" s="2" t="s">
        <v>16</v>
      </c>
      <c r="J9" s="5">
        <v>44930.551886284724</v>
      </c>
    </row>
    <row r="10" spans="1:10" ht="38.25" hidden="1" x14ac:dyDescent="0.25">
      <c r="A10" s="2" t="s">
        <v>17</v>
      </c>
      <c r="B10" s="3">
        <v>44927</v>
      </c>
      <c r="C10" s="2" t="s">
        <v>11</v>
      </c>
      <c r="D10" s="2" t="s">
        <v>12</v>
      </c>
      <c r="E10" s="4">
        <v>175</v>
      </c>
      <c r="F10" s="4">
        <v>0</v>
      </c>
      <c r="G10" s="4">
        <f t="shared" si="0"/>
        <v>175</v>
      </c>
      <c r="H10" s="2" t="s">
        <v>13</v>
      </c>
      <c r="I10" s="2" t="s">
        <v>39</v>
      </c>
      <c r="J10" s="5">
        <v>44930.552825787039</v>
      </c>
    </row>
    <row r="11" spans="1:10" ht="38.25" hidden="1" x14ac:dyDescent="0.25">
      <c r="A11" s="2" t="s">
        <v>17</v>
      </c>
      <c r="B11" s="3">
        <v>44927</v>
      </c>
      <c r="C11" s="2" t="s">
        <v>9</v>
      </c>
      <c r="D11" s="2" t="s">
        <v>23</v>
      </c>
      <c r="E11" s="4">
        <v>625</v>
      </c>
      <c r="F11" s="4">
        <v>0</v>
      </c>
      <c r="G11" s="4">
        <f t="shared" si="0"/>
        <v>625</v>
      </c>
      <c r="H11" s="2" t="s">
        <v>24</v>
      </c>
      <c r="I11" s="2" t="s">
        <v>34</v>
      </c>
      <c r="J11" s="5">
        <v>44931.587523530092</v>
      </c>
    </row>
    <row r="12" spans="1:10" ht="38.25" x14ac:dyDescent="0.25">
      <c r="A12" s="2" t="s">
        <v>17</v>
      </c>
      <c r="B12" s="3">
        <v>44927</v>
      </c>
      <c r="C12" s="2" t="s">
        <v>9</v>
      </c>
      <c r="D12" s="2" t="s">
        <v>23</v>
      </c>
      <c r="E12" s="4">
        <v>1875</v>
      </c>
      <c r="F12" s="4">
        <v>0</v>
      </c>
      <c r="G12" s="4">
        <f t="shared" si="0"/>
        <v>1875</v>
      </c>
      <c r="H12" s="2" t="s">
        <v>24</v>
      </c>
      <c r="I12" s="2" t="s">
        <v>33</v>
      </c>
      <c r="J12" s="5">
        <v>44931.587523530092</v>
      </c>
    </row>
    <row r="13" spans="1:10" ht="38.25" hidden="1" x14ac:dyDescent="0.25">
      <c r="A13" s="2" t="s">
        <v>17</v>
      </c>
      <c r="B13" s="3">
        <v>44927</v>
      </c>
      <c r="C13" s="2" t="s">
        <v>9</v>
      </c>
      <c r="D13" s="2" t="s">
        <v>23</v>
      </c>
      <c r="E13" s="4">
        <v>1250</v>
      </c>
      <c r="F13" s="4">
        <v>0</v>
      </c>
      <c r="G13" s="4">
        <f t="shared" si="0"/>
        <v>1250</v>
      </c>
      <c r="H13" s="2" t="s">
        <v>24</v>
      </c>
      <c r="I13" s="2" t="s">
        <v>32</v>
      </c>
      <c r="J13" s="5">
        <v>44931.587523530092</v>
      </c>
    </row>
    <row r="14" spans="1:10" ht="38.25" hidden="1" x14ac:dyDescent="0.25">
      <c r="A14" s="2" t="s">
        <v>17</v>
      </c>
      <c r="B14" s="3">
        <v>44927</v>
      </c>
      <c r="C14" s="2" t="s">
        <v>9</v>
      </c>
      <c r="D14" s="2" t="s">
        <v>23</v>
      </c>
      <c r="E14" s="4">
        <v>625</v>
      </c>
      <c r="F14" s="4">
        <v>0</v>
      </c>
      <c r="G14" s="4">
        <f t="shared" si="0"/>
        <v>625</v>
      </c>
      <c r="H14" s="2" t="s">
        <v>24</v>
      </c>
      <c r="I14" s="2" t="s">
        <v>31</v>
      </c>
      <c r="J14" s="5">
        <v>44931.587523530092</v>
      </c>
    </row>
    <row r="15" spans="1:10" ht="38.25" hidden="1" x14ac:dyDescent="0.25">
      <c r="A15" s="2" t="s">
        <v>17</v>
      </c>
      <c r="B15" s="3">
        <v>44927</v>
      </c>
      <c r="C15" s="2" t="s">
        <v>9</v>
      </c>
      <c r="D15" s="2" t="s">
        <v>23</v>
      </c>
      <c r="E15" s="4">
        <v>1250</v>
      </c>
      <c r="F15" s="4">
        <v>0</v>
      </c>
      <c r="G15" s="4">
        <f t="shared" si="0"/>
        <v>1250</v>
      </c>
      <c r="H15" s="2" t="s">
        <v>24</v>
      </c>
      <c r="I15" s="2" t="s">
        <v>30</v>
      </c>
      <c r="J15" s="5">
        <v>44931.587523530092</v>
      </c>
    </row>
    <row r="16" spans="1:10" ht="38.25" hidden="1" x14ac:dyDescent="0.25">
      <c r="A16" s="2" t="s">
        <v>17</v>
      </c>
      <c r="B16" s="3">
        <v>44927</v>
      </c>
      <c r="C16" s="2" t="s">
        <v>9</v>
      </c>
      <c r="D16" s="2" t="s">
        <v>23</v>
      </c>
      <c r="E16" s="4">
        <v>1875</v>
      </c>
      <c r="F16" s="4">
        <v>0</v>
      </c>
      <c r="G16" s="4">
        <f t="shared" si="0"/>
        <v>1875</v>
      </c>
      <c r="H16" s="2" t="s">
        <v>24</v>
      </c>
      <c r="I16" s="2" t="s">
        <v>29</v>
      </c>
      <c r="J16" s="5">
        <v>44931.587523530092</v>
      </c>
    </row>
    <row r="17" spans="1:10" ht="38.25" hidden="1" x14ac:dyDescent="0.25">
      <c r="A17" s="2" t="s">
        <v>17</v>
      </c>
      <c r="B17" s="3">
        <v>44927</v>
      </c>
      <c r="C17" s="2" t="s">
        <v>9</v>
      </c>
      <c r="D17" s="2" t="s">
        <v>23</v>
      </c>
      <c r="E17" s="4">
        <v>1250</v>
      </c>
      <c r="F17" s="4">
        <v>0</v>
      </c>
      <c r="G17" s="4">
        <f t="shared" si="0"/>
        <v>1250</v>
      </c>
      <c r="H17" s="2" t="s">
        <v>24</v>
      </c>
      <c r="I17" s="2" t="s">
        <v>28</v>
      </c>
      <c r="J17" s="5">
        <v>44931.587523530092</v>
      </c>
    </row>
    <row r="18" spans="1:10" ht="38.25" hidden="1" x14ac:dyDescent="0.25">
      <c r="A18" s="2" t="s">
        <v>17</v>
      </c>
      <c r="B18" s="3">
        <v>44927</v>
      </c>
      <c r="C18" s="2" t="s">
        <v>9</v>
      </c>
      <c r="D18" s="2" t="s">
        <v>23</v>
      </c>
      <c r="E18" s="4">
        <v>1250</v>
      </c>
      <c r="F18" s="4">
        <v>0</v>
      </c>
      <c r="G18" s="4">
        <f t="shared" si="0"/>
        <v>1250</v>
      </c>
      <c r="H18" s="2" t="s">
        <v>24</v>
      </c>
      <c r="I18" s="2" t="s">
        <v>35</v>
      </c>
      <c r="J18" s="5">
        <v>44931.587523530092</v>
      </c>
    </row>
    <row r="19" spans="1:10" ht="38.25" hidden="1" x14ac:dyDescent="0.25">
      <c r="A19" s="2" t="s">
        <v>41</v>
      </c>
      <c r="B19" s="3">
        <v>44958</v>
      </c>
      <c r="C19" s="2" t="s">
        <v>42</v>
      </c>
      <c r="D19" s="2" t="s">
        <v>23</v>
      </c>
      <c r="E19" s="4">
        <v>20416.66</v>
      </c>
      <c r="F19" s="4">
        <v>0</v>
      </c>
      <c r="G19" s="4">
        <f t="shared" si="0"/>
        <v>20416.66</v>
      </c>
      <c r="H19" s="2" t="s">
        <v>24</v>
      </c>
      <c r="I19" s="2" t="s">
        <v>43</v>
      </c>
      <c r="J19" s="5">
        <v>44931.603574236113</v>
      </c>
    </row>
    <row r="20" spans="1:10" ht="38.25" hidden="1" x14ac:dyDescent="0.25">
      <c r="A20" s="2" t="s">
        <v>17</v>
      </c>
      <c r="B20" s="3">
        <v>44927</v>
      </c>
      <c r="C20" s="2" t="s">
        <v>42</v>
      </c>
      <c r="D20" s="2" t="s">
        <v>23</v>
      </c>
      <c r="E20" s="4">
        <v>20416.669999999998</v>
      </c>
      <c r="F20" s="4">
        <v>0</v>
      </c>
      <c r="G20" s="4">
        <f t="shared" si="0"/>
        <v>20416.669999999998</v>
      </c>
      <c r="H20" s="2" t="s">
        <v>24</v>
      </c>
      <c r="I20" s="2" t="s">
        <v>43</v>
      </c>
      <c r="J20" s="5">
        <v>44931.603574236113</v>
      </c>
    </row>
    <row r="21" spans="1:10" ht="38.25" hidden="1" x14ac:dyDescent="0.25">
      <c r="A21" s="2" t="s">
        <v>38</v>
      </c>
      <c r="B21" s="3">
        <v>44930</v>
      </c>
      <c r="C21" s="2" t="s">
        <v>11</v>
      </c>
      <c r="D21" s="2" t="s">
        <v>12</v>
      </c>
      <c r="E21" s="4">
        <v>1420</v>
      </c>
      <c r="F21" s="4">
        <v>0</v>
      </c>
      <c r="G21" s="4">
        <f t="shared" si="0"/>
        <v>1420</v>
      </c>
      <c r="H21" s="2" t="s">
        <v>13</v>
      </c>
      <c r="I21" s="2" t="s">
        <v>25</v>
      </c>
      <c r="J21" s="5">
        <v>44932.478117777777</v>
      </c>
    </row>
    <row r="22" spans="1:10" ht="38.25" hidden="1" x14ac:dyDescent="0.25">
      <c r="A22" s="2" t="s">
        <v>44</v>
      </c>
      <c r="B22" s="3">
        <v>44936</v>
      </c>
      <c r="C22" s="2" t="s">
        <v>45</v>
      </c>
      <c r="D22" s="2" t="s">
        <v>36</v>
      </c>
      <c r="E22" s="4">
        <v>3179</v>
      </c>
      <c r="F22" s="4">
        <v>0</v>
      </c>
      <c r="G22" s="4">
        <f t="shared" si="0"/>
        <v>3179</v>
      </c>
      <c r="H22" s="2" t="s">
        <v>37</v>
      </c>
      <c r="I22" s="2" t="s">
        <v>26</v>
      </c>
      <c r="J22" s="5">
        <v>44937.711728506947</v>
      </c>
    </row>
    <row r="23" spans="1:10" ht="38.25" hidden="1" x14ac:dyDescent="0.25">
      <c r="A23" s="2" t="s">
        <v>46</v>
      </c>
      <c r="B23" s="3">
        <v>44938</v>
      </c>
      <c r="C23" s="2" t="s">
        <v>11</v>
      </c>
      <c r="D23" s="2" t="s">
        <v>12</v>
      </c>
      <c r="E23" s="4">
        <v>650</v>
      </c>
      <c r="F23" s="4">
        <v>0</v>
      </c>
      <c r="G23" s="4">
        <f t="shared" si="0"/>
        <v>650</v>
      </c>
      <c r="H23" s="2" t="s">
        <v>13</v>
      </c>
      <c r="I23" s="2" t="s">
        <v>29</v>
      </c>
      <c r="J23" s="5">
        <v>44943.373566898146</v>
      </c>
    </row>
    <row r="24" spans="1:10" ht="38.25" hidden="1" x14ac:dyDescent="0.25">
      <c r="A24" s="2" t="s">
        <v>47</v>
      </c>
      <c r="B24" s="3">
        <v>44939</v>
      </c>
      <c r="C24" s="2" t="s">
        <v>11</v>
      </c>
      <c r="D24" s="2" t="s">
        <v>12</v>
      </c>
      <c r="E24" s="4">
        <v>965</v>
      </c>
      <c r="F24" s="4">
        <v>0</v>
      </c>
      <c r="G24" s="4">
        <f t="shared" si="0"/>
        <v>965</v>
      </c>
      <c r="H24" s="2" t="s">
        <v>13</v>
      </c>
      <c r="I24" s="2" t="s">
        <v>48</v>
      </c>
      <c r="J24" s="5">
        <v>44943.377752037035</v>
      </c>
    </row>
    <row r="25" spans="1:10" ht="51" hidden="1" x14ac:dyDescent="0.25">
      <c r="A25" s="2" t="s">
        <v>49</v>
      </c>
      <c r="B25" s="3">
        <v>44927</v>
      </c>
      <c r="C25" s="2" t="s">
        <v>40</v>
      </c>
      <c r="D25" s="2" t="s">
        <v>12</v>
      </c>
      <c r="E25" s="4">
        <v>0</v>
      </c>
      <c r="F25" s="4">
        <v>175</v>
      </c>
      <c r="G25" s="4">
        <f t="shared" si="0"/>
        <v>-175</v>
      </c>
      <c r="H25" s="2" t="s">
        <v>13</v>
      </c>
      <c r="I25" s="2" t="s">
        <v>39</v>
      </c>
      <c r="J25" s="5">
        <v>44945.516590509258</v>
      </c>
    </row>
    <row r="26" spans="1:10" ht="38.25" hidden="1" x14ac:dyDescent="0.25">
      <c r="A26" s="2" t="s">
        <v>17</v>
      </c>
      <c r="B26" s="3">
        <v>44927</v>
      </c>
      <c r="C26" s="2" t="s">
        <v>9</v>
      </c>
      <c r="D26" s="2" t="s">
        <v>23</v>
      </c>
      <c r="E26" s="4">
        <v>0</v>
      </c>
      <c r="F26" s="4">
        <v>3294.5</v>
      </c>
      <c r="G26" s="4">
        <f t="shared" si="0"/>
        <v>-3294.5</v>
      </c>
      <c r="H26" s="2" t="s">
        <v>24</v>
      </c>
      <c r="I26" s="2" t="s">
        <v>50</v>
      </c>
      <c r="J26" s="5">
        <v>44945.565164155094</v>
      </c>
    </row>
    <row r="27" spans="1:10" ht="38.25" hidden="1" x14ac:dyDescent="0.25">
      <c r="A27" s="2" t="s">
        <v>17</v>
      </c>
      <c r="B27" s="3">
        <v>44927</v>
      </c>
      <c r="C27" s="2" t="s">
        <v>9</v>
      </c>
      <c r="D27" s="2" t="s">
        <v>23</v>
      </c>
      <c r="E27" s="4">
        <v>3294.5</v>
      </c>
      <c r="F27" s="4">
        <v>0</v>
      </c>
      <c r="G27" s="4">
        <f t="shared" si="0"/>
        <v>3294.5</v>
      </c>
      <c r="H27" s="2" t="s">
        <v>24</v>
      </c>
      <c r="I27" s="2" t="s">
        <v>50</v>
      </c>
      <c r="J27" s="5">
        <v>44945.565164155094</v>
      </c>
    </row>
    <row r="28" spans="1:10" ht="51" hidden="1" x14ac:dyDescent="0.25">
      <c r="A28" s="2" t="s">
        <v>51</v>
      </c>
      <c r="B28" s="3">
        <v>44927</v>
      </c>
      <c r="C28" s="2" t="s">
        <v>40</v>
      </c>
      <c r="D28" s="2" t="s">
        <v>36</v>
      </c>
      <c r="E28" s="4">
        <v>0</v>
      </c>
      <c r="F28" s="4">
        <v>3179</v>
      </c>
      <c r="G28" s="4">
        <f t="shared" si="0"/>
        <v>-3179</v>
      </c>
      <c r="H28" s="2" t="s">
        <v>37</v>
      </c>
      <c r="I28" s="2" t="s">
        <v>26</v>
      </c>
      <c r="J28" s="5">
        <v>44945.648402060186</v>
      </c>
    </row>
    <row r="29" spans="1:10" ht="38.25" hidden="1" x14ac:dyDescent="0.25">
      <c r="A29" s="2" t="s">
        <v>52</v>
      </c>
      <c r="B29" s="3">
        <v>44945</v>
      </c>
      <c r="C29" s="2" t="s">
        <v>11</v>
      </c>
      <c r="D29" s="2" t="s">
        <v>12</v>
      </c>
      <c r="E29" s="4">
        <v>2565</v>
      </c>
      <c r="F29" s="4">
        <v>0</v>
      </c>
      <c r="G29" s="4">
        <f t="shared" si="0"/>
        <v>2565</v>
      </c>
      <c r="H29" s="2" t="s">
        <v>13</v>
      </c>
      <c r="I29" s="2" t="s">
        <v>53</v>
      </c>
      <c r="J29" s="5">
        <v>44945.73550923611</v>
      </c>
    </row>
    <row r="30" spans="1:10" ht="38.25" hidden="1" x14ac:dyDescent="0.25">
      <c r="A30" s="2" t="s">
        <v>52</v>
      </c>
      <c r="B30" s="3">
        <v>44945</v>
      </c>
      <c r="C30" s="2" t="s">
        <v>11</v>
      </c>
      <c r="D30" s="2" t="s">
        <v>12</v>
      </c>
      <c r="E30" s="4">
        <v>2565</v>
      </c>
      <c r="F30" s="4">
        <v>0</v>
      </c>
      <c r="G30" s="4">
        <f t="shared" si="0"/>
        <v>2565</v>
      </c>
      <c r="H30" s="2" t="s">
        <v>13</v>
      </c>
      <c r="I30" s="2" t="s">
        <v>53</v>
      </c>
      <c r="J30" s="5">
        <v>44945.736595532406</v>
      </c>
    </row>
    <row r="31" spans="1:10" ht="38.25" hidden="1" x14ac:dyDescent="0.25">
      <c r="A31" s="2" t="s">
        <v>52</v>
      </c>
      <c r="B31" s="3">
        <v>44945</v>
      </c>
      <c r="C31" s="2" t="s">
        <v>11</v>
      </c>
      <c r="D31" s="2" t="s">
        <v>12</v>
      </c>
      <c r="E31" s="4">
        <v>199</v>
      </c>
      <c r="F31" s="4">
        <v>0</v>
      </c>
      <c r="G31" s="4">
        <f t="shared" si="0"/>
        <v>199</v>
      </c>
      <c r="H31" s="2" t="s">
        <v>13</v>
      </c>
      <c r="I31" s="2" t="s">
        <v>54</v>
      </c>
      <c r="J31" s="5">
        <v>44945.846584537037</v>
      </c>
    </row>
    <row r="32" spans="1:10" ht="38.25" hidden="1" x14ac:dyDescent="0.25">
      <c r="A32" s="2" t="s">
        <v>55</v>
      </c>
      <c r="B32" s="3">
        <v>44946</v>
      </c>
      <c r="C32" s="2" t="s">
        <v>11</v>
      </c>
      <c r="D32" s="2" t="s">
        <v>12</v>
      </c>
      <c r="E32" s="4">
        <v>160</v>
      </c>
      <c r="F32" s="4">
        <v>0</v>
      </c>
      <c r="G32" s="4">
        <f t="shared" si="0"/>
        <v>160</v>
      </c>
      <c r="H32" s="2" t="s">
        <v>13</v>
      </c>
      <c r="I32" s="2" t="s">
        <v>16</v>
      </c>
      <c r="J32" s="5">
        <v>44946.468711817128</v>
      </c>
    </row>
    <row r="33" spans="1:10" ht="38.25" hidden="1" x14ac:dyDescent="0.25">
      <c r="A33" s="2" t="s">
        <v>17</v>
      </c>
      <c r="B33" s="3">
        <v>44927</v>
      </c>
      <c r="C33" s="2" t="s">
        <v>9</v>
      </c>
      <c r="D33" s="2" t="s">
        <v>23</v>
      </c>
      <c r="E33" s="4">
        <v>0</v>
      </c>
      <c r="F33" s="4">
        <v>1559.7</v>
      </c>
      <c r="G33" s="4">
        <f t="shared" si="0"/>
        <v>-1559.7</v>
      </c>
      <c r="H33" s="2" t="s">
        <v>24</v>
      </c>
      <c r="I33" s="2" t="s">
        <v>56</v>
      </c>
      <c r="J33" s="5">
        <v>44946.467643946758</v>
      </c>
    </row>
    <row r="34" spans="1:10" ht="38.25" hidden="1" x14ac:dyDescent="0.25">
      <c r="A34" s="2" t="s">
        <v>17</v>
      </c>
      <c r="B34" s="3">
        <v>44927</v>
      </c>
      <c r="C34" s="2" t="s">
        <v>9</v>
      </c>
      <c r="D34" s="2" t="s">
        <v>23</v>
      </c>
      <c r="E34" s="4">
        <v>1559.7</v>
      </c>
      <c r="F34" s="4">
        <v>0</v>
      </c>
      <c r="G34" s="4">
        <f t="shared" si="0"/>
        <v>1559.7</v>
      </c>
      <c r="H34" s="2" t="s">
        <v>24</v>
      </c>
      <c r="I34" s="2" t="s">
        <v>56</v>
      </c>
      <c r="J34" s="5">
        <v>44946.467643946758</v>
      </c>
    </row>
    <row r="35" spans="1:10" ht="51" hidden="1" x14ac:dyDescent="0.25">
      <c r="A35" s="2" t="s">
        <v>57</v>
      </c>
      <c r="B35" s="3">
        <v>44927</v>
      </c>
      <c r="C35" s="2" t="s">
        <v>40</v>
      </c>
      <c r="D35" s="2" t="s">
        <v>36</v>
      </c>
      <c r="E35" s="4">
        <v>3179</v>
      </c>
      <c r="F35" s="4">
        <v>0</v>
      </c>
      <c r="G35" s="4">
        <f t="shared" si="0"/>
        <v>3179</v>
      </c>
      <c r="H35" s="2" t="s">
        <v>37</v>
      </c>
      <c r="I35" s="2" t="s">
        <v>26</v>
      </c>
      <c r="J35" s="5">
        <v>44946.617998425929</v>
      </c>
    </row>
    <row r="36" spans="1:10" ht="51" hidden="1" x14ac:dyDescent="0.25">
      <c r="A36" s="2" t="s">
        <v>58</v>
      </c>
      <c r="B36" s="3">
        <v>44927</v>
      </c>
      <c r="C36" s="2" t="s">
        <v>40</v>
      </c>
      <c r="D36" s="2" t="s">
        <v>23</v>
      </c>
      <c r="E36" s="4">
        <v>0</v>
      </c>
      <c r="F36" s="4">
        <v>625</v>
      </c>
      <c r="G36" s="4">
        <f t="shared" si="0"/>
        <v>-625</v>
      </c>
      <c r="H36" s="2" t="s">
        <v>24</v>
      </c>
      <c r="I36" s="2" t="s">
        <v>31</v>
      </c>
      <c r="J36" s="5">
        <v>44946.663000590277</v>
      </c>
    </row>
    <row r="37" spans="1:10" ht="51" hidden="1" x14ac:dyDescent="0.25">
      <c r="A37" s="2" t="s">
        <v>58</v>
      </c>
      <c r="B37" s="3">
        <v>44927</v>
      </c>
      <c r="C37" s="2" t="s">
        <v>40</v>
      </c>
      <c r="D37" s="2" t="s">
        <v>23</v>
      </c>
      <c r="E37" s="4">
        <v>0</v>
      </c>
      <c r="F37" s="4">
        <v>1250</v>
      </c>
      <c r="G37" s="4">
        <f t="shared" si="0"/>
        <v>-1250</v>
      </c>
      <c r="H37" s="2" t="s">
        <v>24</v>
      </c>
      <c r="I37" s="2" t="s">
        <v>32</v>
      </c>
      <c r="J37" s="5">
        <v>44946.663000590277</v>
      </c>
    </row>
    <row r="38" spans="1:10" ht="51" hidden="1" x14ac:dyDescent="0.25">
      <c r="A38" s="2" t="s">
        <v>58</v>
      </c>
      <c r="B38" s="3">
        <v>44927</v>
      </c>
      <c r="C38" s="2" t="s">
        <v>40</v>
      </c>
      <c r="D38" s="2" t="s">
        <v>23</v>
      </c>
      <c r="E38" s="4">
        <v>0</v>
      </c>
      <c r="F38" s="4">
        <v>625</v>
      </c>
      <c r="G38" s="4">
        <f t="shared" si="0"/>
        <v>-625</v>
      </c>
      <c r="H38" s="2" t="s">
        <v>24</v>
      </c>
      <c r="I38" s="2" t="s">
        <v>34</v>
      </c>
      <c r="J38" s="5">
        <v>44946.663000590277</v>
      </c>
    </row>
    <row r="39" spans="1:10" ht="51" hidden="1" x14ac:dyDescent="0.25">
      <c r="A39" s="2" t="s">
        <v>58</v>
      </c>
      <c r="B39" s="3">
        <v>44927</v>
      </c>
      <c r="C39" s="2" t="s">
        <v>40</v>
      </c>
      <c r="D39" s="2" t="s">
        <v>23</v>
      </c>
      <c r="E39" s="4">
        <v>0</v>
      </c>
      <c r="F39" s="4">
        <v>1250</v>
      </c>
      <c r="G39" s="4">
        <f t="shared" si="0"/>
        <v>-1250</v>
      </c>
      <c r="H39" s="2" t="s">
        <v>24</v>
      </c>
      <c r="I39" s="2" t="s">
        <v>35</v>
      </c>
      <c r="J39" s="5">
        <v>44946.663000590277</v>
      </c>
    </row>
    <row r="40" spans="1:10" ht="51" hidden="1" x14ac:dyDescent="0.25">
      <c r="A40" s="2" t="s">
        <v>58</v>
      </c>
      <c r="B40" s="3">
        <v>44927</v>
      </c>
      <c r="C40" s="2" t="s">
        <v>40</v>
      </c>
      <c r="D40" s="2" t="s">
        <v>23</v>
      </c>
      <c r="E40" s="4">
        <v>0</v>
      </c>
      <c r="F40" s="4">
        <v>1250</v>
      </c>
      <c r="G40" s="4">
        <f t="shared" si="0"/>
        <v>-1250</v>
      </c>
      <c r="H40" s="2" t="s">
        <v>24</v>
      </c>
      <c r="I40" s="2" t="s">
        <v>28</v>
      </c>
      <c r="J40" s="5">
        <v>44946.663000590277</v>
      </c>
    </row>
    <row r="41" spans="1:10" ht="51" hidden="1" x14ac:dyDescent="0.25">
      <c r="A41" s="2" t="s">
        <v>58</v>
      </c>
      <c r="B41" s="3">
        <v>44927</v>
      </c>
      <c r="C41" s="2" t="s">
        <v>40</v>
      </c>
      <c r="D41" s="2" t="s">
        <v>23</v>
      </c>
      <c r="E41" s="4">
        <v>0</v>
      </c>
      <c r="F41" s="4">
        <v>1875</v>
      </c>
      <c r="G41" s="4">
        <f t="shared" si="0"/>
        <v>-1875</v>
      </c>
      <c r="H41" s="2" t="s">
        <v>24</v>
      </c>
      <c r="I41" s="2" t="s">
        <v>29</v>
      </c>
      <c r="J41" s="5">
        <v>44946.663000590277</v>
      </c>
    </row>
    <row r="42" spans="1:10" ht="51" hidden="1" x14ac:dyDescent="0.25">
      <c r="A42" s="2" t="s">
        <v>58</v>
      </c>
      <c r="B42" s="3">
        <v>44927</v>
      </c>
      <c r="C42" s="2" t="s">
        <v>40</v>
      </c>
      <c r="D42" s="2" t="s">
        <v>23</v>
      </c>
      <c r="E42" s="4">
        <v>0</v>
      </c>
      <c r="F42" s="4">
        <v>1250</v>
      </c>
      <c r="G42" s="4">
        <f t="shared" si="0"/>
        <v>-1250</v>
      </c>
      <c r="H42" s="2" t="s">
        <v>24</v>
      </c>
      <c r="I42" s="2" t="s">
        <v>30</v>
      </c>
      <c r="J42" s="5">
        <v>44946.663000590277</v>
      </c>
    </row>
    <row r="43" spans="1:10" ht="38.25" hidden="1" x14ac:dyDescent="0.25">
      <c r="A43" s="2" t="s">
        <v>59</v>
      </c>
      <c r="B43" s="3">
        <v>44949</v>
      </c>
      <c r="C43" s="2" t="s">
        <v>11</v>
      </c>
      <c r="D43" s="2" t="s">
        <v>12</v>
      </c>
      <c r="E43" s="4">
        <v>1895</v>
      </c>
      <c r="F43" s="4">
        <v>0</v>
      </c>
      <c r="G43" s="4">
        <f t="shared" si="0"/>
        <v>1895</v>
      </c>
      <c r="H43" s="2" t="s">
        <v>13</v>
      </c>
      <c r="I43" s="2" t="s">
        <v>60</v>
      </c>
      <c r="J43" s="5">
        <v>44949.63988545139</v>
      </c>
    </row>
    <row r="44" spans="1:10" ht="38.25" hidden="1" x14ac:dyDescent="0.25">
      <c r="A44" s="2" t="s">
        <v>59</v>
      </c>
      <c r="B44" s="3">
        <v>44949</v>
      </c>
      <c r="C44" s="2" t="s">
        <v>11</v>
      </c>
      <c r="D44" s="2" t="s">
        <v>12</v>
      </c>
      <c r="E44" s="4">
        <v>1895</v>
      </c>
      <c r="F44" s="4">
        <v>0</v>
      </c>
      <c r="G44" s="4">
        <f t="shared" si="0"/>
        <v>1895</v>
      </c>
      <c r="H44" s="2" t="s">
        <v>13</v>
      </c>
      <c r="I44" s="2" t="s">
        <v>60</v>
      </c>
      <c r="J44" s="5">
        <v>44949.639935567131</v>
      </c>
    </row>
    <row r="45" spans="1:10" ht="38.25" hidden="1" x14ac:dyDescent="0.25">
      <c r="A45" s="2" t="s">
        <v>59</v>
      </c>
      <c r="B45" s="3">
        <v>44949</v>
      </c>
      <c r="C45" s="2" t="s">
        <v>11</v>
      </c>
      <c r="D45" s="2" t="s">
        <v>12</v>
      </c>
      <c r="E45" s="4">
        <v>4000</v>
      </c>
      <c r="F45" s="4">
        <v>0</v>
      </c>
      <c r="G45" s="4">
        <f t="shared" si="0"/>
        <v>4000</v>
      </c>
      <c r="H45" s="2" t="s">
        <v>13</v>
      </c>
      <c r="I45" s="2" t="s">
        <v>61</v>
      </c>
      <c r="J45" s="5">
        <v>44950.372367523145</v>
      </c>
    </row>
    <row r="46" spans="1:10" ht="38.25" hidden="1" x14ac:dyDescent="0.25">
      <c r="A46" s="2" t="s">
        <v>59</v>
      </c>
      <c r="B46" s="3">
        <v>44949</v>
      </c>
      <c r="C46" s="2" t="s">
        <v>11</v>
      </c>
      <c r="D46" s="2" t="s">
        <v>12</v>
      </c>
      <c r="E46" s="4">
        <v>2550</v>
      </c>
      <c r="F46" s="4">
        <v>0</v>
      </c>
      <c r="G46" s="4">
        <f t="shared" si="0"/>
        <v>2550</v>
      </c>
      <c r="H46" s="2" t="s">
        <v>13</v>
      </c>
      <c r="I46" s="2" t="s">
        <v>61</v>
      </c>
      <c r="J46" s="5">
        <v>44950.38228849537</v>
      </c>
    </row>
    <row r="47" spans="1:10" ht="38.25" hidden="1" x14ac:dyDescent="0.25">
      <c r="A47" s="2" t="s">
        <v>55</v>
      </c>
      <c r="B47" s="3">
        <v>44946</v>
      </c>
      <c r="C47" s="2" t="s">
        <v>45</v>
      </c>
      <c r="D47" s="2" t="s">
        <v>12</v>
      </c>
      <c r="E47" s="4">
        <v>27</v>
      </c>
      <c r="F47" s="4">
        <v>0</v>
      </c>
      <c r="G47" s="4">
        <f t="shared" si="0"/>
        <v>27</v>
      </c>
      <c r="H47" s="2" t="s">
        <v>13</v>
      </c>
      <c r="I47" s="2" t="s">
        <v>43</v>
      </c>
      <c r="J47" s="5">
        <v>44951.417438171295</v>
      </c>
    </row>
    <row r="48" spans="1:10" ht="38.25" hidden="1" x14ac:dyDescent="0.25">
      <c r="A48" s="2" t="s">
        <v>62</v>
      </c>
      <c r="B48" s="3">
        <v>44937</v>
      </c>
      <c r="C48" s="2" t="s">
        <v>11</v>
      </c>
      <c r="D48" s="2" t="s">
        <v>12</v>
      </c>
      <c r="E48" s="4">
        <v>650</v>
      </c>
      <c r="F48" s="4">
        <v>0</v>
      </c>
      <c r="G48" s="4">
        <f t="shared" si="0"/>
        <v>650</v>
      </c>
      <c r="H48" s="2" t="s">
        <v>13</v>
      </c>
      <c r="I48" s="2" t="s">
        <v>29</v>
      </c>
      <c r="J48" s="5">
        <v>44951.482981898145</v>
      </c>
    </row>
    <row r="49" spans="1:10" ht="38.25" hidden="1" x14ac:dyDescent="0.25">
      <c r="A49" s="2" t="s">
        <v>63</v>
      </c>
      <c r="B49" s="3">
        <v>44957</v>
      </c>
      <c r="C49" s="2" t="s">
        <v>64</v>
      </c>
      <c r="D49" s="2" t="s">
        <v>12</v>
      </c>
      <c r="E49" s="4">
        <v>6676.07</v>
      </c>
      <c r="F49" s="4">
        <v>0</v>
      </c>
      <c r="G49" s="4">
        <f t="shared" si="0"/>
        <v>6676.07</v>
      </c>
      <c r="H49" s="2" t="s">
        <v>65</v>
      </c>
      <c r="I49" s="2" t="s">
        <v>66</v>
      </c>
      <c r="J49" s="5">
        <v>44951.560148356482</v>
      </c>
    </row>
    <row r="50" spans="1:10" ht="38.25" hidden="1" x14ac:dyDescent="0.25">
      <c r="A50" s="2" t="s">
        <v>67</v>
      </c>
      <c r="B50" s="3">
        <v>44951</v>
      </c>
      <c r="C50" s="2" t="s">
        <v>11</v>
      </c>
      <c r="D50" s="2" t="s">
        <v>12</v>
      </c>
      <c r="E50" s="4">
        <v>199</v>
      </c>
      <c r="F50" s="4">
        <v>0</v>
      </c>
      <c r="G50" s="4">
        <f t="shared" si="0"/>
        <v>199</v>
      </c>
      <c r="H50" s="2" t="s">
        <v>13</v>
      </c>
      <c r="I50" s="2" t="s">
        <v>54</v>
      </c>
      <c r="J50" s="5">
        <v>44951.596576412034</v>
      </c>
    </row>
    <row r="51" spans="1:10" ht="38.25" hidden="1" x14ac:dyDescent="0.25">
      <c r="A51" s="2" t="s">
        <v>47</v>
      </c>
      <c r="B51" s="3">
        <v>44939</v>
      </c>
      <c r="C51" s="2" t="s">
        <v>11</v>
      </c>
      <c r="D51" s="2" t="s">
        <v>12</v>
      </c>
      <c r="E51" s="4">
        <v>4130</v>
      </c>
      <c r="F51" s="4">
        <v>0</v>
      </c>
      <c r="G51" s="4">
        <f t="shared" si="0"/>
        <v>4130</v>
      </c>
      <c r="H51" s="2" t="s">
        <v>13</v>
      </c>
      <c r="I51" s="2" t="s">
        <v>68</v>
      </c>
      <c r="J51" s="5">
        <v>44951.59690571759</v>
      </c>
    </row>
    <row r="52" spans="1:10" ht="38.25" hidden="1" x14ac:dyDescent="0.25">
      <c r="A52" s="2" t="s">
        <v>55</v>
      </c>
      <c r="B52" s="3">
        <v>44946</v>
      </c>
      <c r="C52" s="2" t="s">
        <v>69</v>
      </c>
      <c r="D52" s="2" t="s">
        <v>23</v>
      </c>
      <c r="E52" s="4">
        <v>3294.5</v>
      </c>
      <c r="F52" s="4">
        <v>0</v>
      </c>
      <c r="G52" s="4">
        <f t="shared" si="0"/>
        <v>3294.5</v>
      </c>
      <c r="H52" s="2" t="s">
        <v>24</v>
      </c>
      <c r="I52" s="2" t="s">
        <v>50</v>
      </c>
      <c r="J52" s="5">
        <v>44951.670104247685</v>
      </c>
    </row>
    <row r="53" spans="1:10" ht="38.25" hidden="1" x14ac:dyDescent="0.25">
      <c r="A53" s="2" t="s">
        <v>70</v>
      </c>
      <c r="B53" s="3">
        <v>44957</v>
      </c>
      <c r="C53" s="2" t="s">
        <v>11</v>
      </c>
      <c r="D53" s="2" t="s">
        <v>12</v>
      </c>
      <c r="E53" s="4">
        <v>159</v>
      </c>
      <c r="F53" s="4">
        <v>0</v>
      </c>
      <c r="G53" s="4">
        <f t="shared" si="0"/>
        <v>159</v>
      </c>
      <c r="H53" s="2" t="s">
        <v>13</v>
      </c>
      <c r="I53" s="2" t="s">
        <v>26</v>
      </c>
      <c r="J53" s="5">
        <v>44957.57474729167</v>
      </c>
    </row>
    <row r="54" spans="1:10" ht="38.25" hidden="1" x14ac:dyDescent="0.25">
      <c r="A54" s="2" t="s">
        <v>70</v>
      </c>
      <c r="B54" s="3">
        <v>44957</v>
      </c>
      <c r="C54" s="2" t="s">
        <v>69</v>
      </c>
      <c r="D54" s="2" t="s">
        <v>23</v>
      </c>
      <c r="E54" s="4">
        <v>1559.7</v>
      </c>
      <c r="F54" s="4">
        <v>0</v>
      </c>
      <c r="G54" s="4">
        <f t="shared" ref="G54:G115" si="1">E54-F54</f>
        <v>1559.7</v>
      </c>
      <c r="H54" s="2" t="s">
        <v>24</v>
      </c>
      <c r="I54" s="2" t="s">
        <v>56</v>
      </c>
      <c r="J54" s="5">
        <v>44957.728417118058</v>
      </c>
    </row>
    <row r="55" spans="1:10" ht="38.25" hidden="1" x14ac:dyDescent="0.25">
      <c r="A55" s="2" t="s">
        <v>70</v>
      </c>
      <c r="B55" s="3">
        <v>44957</v>
      </c>
      <c r="C55" s="2" t="s">
        <v>11</v>
      </c>
      <c r="D55" s="2" t="s">
        <v>12</v>
      </c>
      <c r="E55" s="4">
        <v>199</v>
      </c>
      <c r="F55" s="4">
        <v>0</v>
      </c>
      <c r="G55" s="4">
        <f t="shared" si="1"/>
        <v>199</v>
      </c>
      <c r="H55" s="2" t="s">
        <v>13</v>
      </c>
      <c r="I55" s="2" t="s">
        <v>54</v>
      </c>
      <c r="J55" s="5">
        <v>44958.430075706019</v>
      </c>
    </row>
    <row r="56" spans="1:10" ht="38.25" hidden="1" x14ac:dyDescent="0.25">
      <c r="A56" s="2" t="s">
        <v>70</v>
      </c>
      <c r="B56" s="3">
        <v>44957</v>
      </c>
      <c r="C56" s="2" t="s">
        <v>11</v>
      </c>
      <c r="D56" s="2" t="s">
        <v>12</v>
      </c>
      <c r="E56" s="4">
        <v>200</v>
      </c>
      <c r="F56" s="4">
        <v>0</v>
      </c>
      <c r="G56" s="4">
        <f t="shared" si="1"/>
        <v>200</v>
      </c>
      <c r="H56" s="2" t="s">
        <v>13</v>
      </c>
      <c r="I56" s="2" t="s">
        <v>54</v>
      </c>
      <c r="J56" s="5">
        <v>44958.430075706019</v>
      </c>
    </row>
    <row r="57" spans="1:10" ht="38.25" hidden="1" x14ac:dyDescent="0.25">
      <c r="A57" s="2" t="s">
        <v>70</v>
      </c>
      <c r="B57" s="3">
        <v>44957</v>
      </c>
      <c r="C57" s="2" t="s">
        <v>18</v>
      </c>
      <c r="D57" s="2" t="s">
        <v>12</v>
      </c>
      <c r="E57" s="4">
        <v>895</v>
      </c>
      <c r="F57" s="4">
        <v>0</v>
      </c>
      <c r="G57" s="4">
        <f t="shared" si="1"/>
        <v>895</v>
      </c>
      <c r="H57" s="2" t="s">
        <v>13</v>
      </c>
      <c r="I57" s="2" t="s">
        <v>21</v>
      </c>
      <c r="J57" s="5">
        <v>44958.492164710646</v>
      </c>
    </row>
    <row r="58" spans="1:10" ht="38.25" hidden="1" x14ac:dyDescent="0.25">
      <c r="A58" s="2" t="s">
        <v>70</v>
      </c>
      <c r="B58" s="3">
        <v>44957</v>
      </c>
      <c r="C58" s="2" t="s">
        <v>18</v>
      </c>
      <c r="D58" s="2" t="s">
        <v>12</v>
      </c>
      <c r="E58" s="4">
        <v>895</v>
      </c>
      <c r="F58" s="4">
        <v>0</v>
      </c>
      <c r="G58" s="4">
        <f t="shared" si="1"/>
        <v>895</v>
      </c>
      <c r="H58" s="2" t="s">
        <v>13</v>
      </c>
      <c r="I58" s="2" t="s">
        <v>22</v>
      </c>
      <c r="J58" s="5">
        <v>44958.492164710646</v>
      </c>
    </row>
    <row r="59" spans="1:10" ht="38.25" hidden="1" x14ac:dyDescent="0.25">
      <c r="A59" s="2" t="s">
        <v>70</v>
      </c>
      <c r="B59" s="3">
        <v>44957</v>
      </c>
      <c r="C59" s="2" t="s">
        <v>18</v>
      </c>
      <c r="D59" s="2" t="s">
        <v>12</v>
      </c>
      <c r="E59" s="4">
        <v>895</v>
      </c>
      <c r="F59" s="4">
        <v>0</v>
      </c>
      <c r="G59" s="4">
        <f t="shared" si="1"/>
        <v>895</v>
      </c>
      <c r="H59" s="2" t="s">
        <v>13</v>
      </c>
      <c r="I59" s="2" t="s">
        <v>19</v>
      </c>
      <c r="J59" s="5">
        <v>44958.492164710646</v>
      </c>
    </row>
    <row r="60" spans="1:10" ht="38.25" hidden="1" x14ac:dyDescent="0.25">
      <c r="A60" s="2" t="s">
        <v>70</v>
      </c>
      <c r="B60" s="3">
        <v>44957</v>
      </c>
      <c r="C60" s="2" t="s">
        <v>18</v>
      </c>
      <c r="D60" s="2" t="s">
        <v>12</v>
      </c>
      <c r="E60" s="4">
        <v>895</v>
      </c>
      <c r="F60" s="4">
        <v>0</v>
      </c>
      <c r="G60" s="4">
        <f t="shared" si="1"/>
        <v>895</v>
      </c>
      <c r="H60" s="2" t="s">
        <v>13</v>
      </c>
      <c r="I60" s="2" t="s">
        <v>20</v>
      </c>
      <c r="J60" s="5">
        <v>44958.492164710646</v>
      </c>
    </row>
    <row r="61" spans="1:10" ht="38.25" hidden="1" x14ac:dyDescent="0.25">
      <c r="A61" s="2" t="s">
        <v>41</v>
      </c>
      <c r="B61" s="3">
        <v>44958</v>
      </c>
      <c r="C61" s="2" t="s">
        <v>18</v>
      </c>
      <c r="D61" s="2" t="s">
        <v>12</v>
      </c>
      <c r="E61" s="4">
        <v>0</v>
      </c>
      <c r="F61" s="4">
        <v>895</v>
      </c>
      <c r="G61" s="4">
        <f t="shared" si="1"/>
        <v>-895</v>
      </c>
      <c r="H61" s="2" t="s">
        <v>13</v>
      </c>
      <c r="I61" s="2" t="s">
        <v>21</v>
      </c>
      <c r="J61" s="5">
        <v>44958.492164710646</v>
      </c>
    </row>
    <row r="62" spans="1:10" ht="38.25" hidden="1" x14ac:dyDescent="0.25">
      <c r="A62" s="2" t="s">
        <v>41</v>
      </c>
      <c r="B62" s="3">
        <v>44958</v>
      </c>
      <c r="C62" s="2" t="s">
        <v>18</v>
      </c>
      <c r="D62" s="2" t="s">
        <v>12</v>
      </c>
      <c r="E62" s="4">
        <v>0</v>
      </c>
      <c r="F62" s="4">
        <v>895</v>
      </c>
      <c r="G62" s="4">
        <f t="shared" si="1"/>
        <v>-895</v>
      </c>
      <c r="H62" s="2" t="s">
        <v>13</v>
      </c>
      <c r="I62" s="2" t="s">
        <v>22</v>
      </c>
      <c r="J62" s="5">
        <v>44958.492164710646</v>
      </c>
    </row>
    <row r="63" spans="1:10" ht="38.25" hidden="1" x14ac:dyDescent="0.25">
      <c r="A63" s="2" t="s">
        <v>41</v>
      </c>
      <c r="B63" s="3">
        <v>44958</v>
      </c>
      <c r="C63" s="2" t="s">
        <v>18</v>
      </c>
      <c r="D63" s="2" t="s">
        <v>12</v>
      </c>
      <c r="E63" s="4">
        <v>0</v>
      </c>
      <c r="F63" s="4">
        <v>895</v>
      </c>
      <c r="G63" s="4">
        <f t="shared" si="1"/>
        <v>-895</v>
      </c>
      <c r="H63" s="2" t="s">
        <v>13</v>
      </c>
      <c r="I63" s="2" t="s">
        <v>19</v>
      </c>
      <c r="J63" s="5">
        <v>44958.492164710646</v>
      </c>
    </row>
    <row r="64" spans="1:10" ht="38.25" hidden="1" x14ac:dyDescent="0.25">
      <c r="A64" s="2" t="s">
        <v>41</v>
      </c>
      <c r="B64" s="3">
        <v>44958</v>
      </c>
      <c r="C64" s="2" t="s">
        <v>18</v>
      </c>
      <c r="D64" s="2" t="s">
        <v>12</v>
      </c>
      <c r="E64" s="4">
        <v>0</v>
      </c>
      <c r="F64" s="4">
        <v>895</v>
      </c>
      <c r="G64" s="4">
        <f t="shared" si="1"/>
        <v>-895</v>
      </c>
      <c r="H64" s="2" t="s">
        <v>13</v>
      </c>
      <c r="I64" s="2" t="s">
        <v>20</v>
      </c>
      <c r="J64" s="5">
        <v>44958.492164710646</v>
      </c>
    </row>
    <row r="65" spans="1:10" ht="38.25" hidden="1" x14ac:dyDescent="0.25">
      <c r="A65" s="2" t="s">
        <v>70</v>
      </c>
      <c r="B65" s="3">
        <v>44957</v>
      </c>
      <c r="C65" s="2" t="s">
        <v>18</v>
      </c>
      <c r="D65" s="2" t="s">
        <v>23</v>
      </c>
      <c r="E65" s="4">
        <v>7520</v>
      </c>
      <c r="F65" s="4">
        <v>0</v>
      </c>
      <c r="G65" s="4">
        <f t="shared" si="1"/>
        <v>7520</v>
      </c>
      <c r="H65" s="2" t="s">
        <v>24</v>
      </c>
      <c r="I65" s="2" t="s">
        <v>25</v>
      </c>
      <c r="J65" s="5">
        <v>44958.492253032404</v>
      </c>
    </row>
    <row r="66" spans="1:10" ht="38.25" hidden="1" x14ac:dyDescent="0.25">
      <c r="A66" s="2" t="s">
        <v>41</v>
      </c>
      <c r="B66" s="3">
        <v>44958</v>
      </c>
      <c r="C66" s="2" t="s">
        <v>18</v>
      </c>
      <c r="D66" s="2" t="s">
        <v>23</v>
      </c>
      <c r="E66" s="4">
        <v>0</v>
      </c>
      <c r="F66" s="4">
        <v>7520</v>
      </c>
      <c r="G66" s="4">
        <f t="shared" si="1"/>
        <v>-7520</v>
      </c>
      <c r="H66" s="2" t="s">
        <v>24</v>
      </c>
      <c r="I66" s="2" t="s">
        <v>25</v>
      </c>
      <c r="J66" s="5">
        <v>44958.492253032404</v>
      </c>
    </row>
    <row r="67" spans="1:10" ht="38.25" hidden="1" x14ac:dyDescent="0.25">
      <c r="A67" s="2" t="s">
        <v>71</v>
      </c>
      <c r="B67" s="3">
        <v>44959</v>
      </c>
      <c r="C67" s="2" t="s">
        <v>11</v>
      </c>
      <c r="D67" s="2" t="s">
        <v>12</v>
      </c>
      <c r="E67" s="4">
        <v>199</v>
      </c>
      <c r="F67" s="4">
        <v>0</v>
      </c>
      <c r="G67" s="4">
        <f t="shared" si="1"/>
        <v>199</v>
      </c>
      <c r="H67" s="2" t="s">
        <v>13</v>
      </c>
      <c r="I67" s="2" t="s">
        <v>72</v>
      </c>
      <c r="J67" s="5">
        <v>44959.683742789355</v>
      </c>
    </row>
    <row r="68" spans="1:10" ht="38.25" hidden="1" x14ac:dyDescent="0.25">
      <c r="A68" s="2" t="s">
        <v>41</v>
      </c>
      <c r="B68" s="3">
        <v>44958</v>
      </c>
      <c r="C68" s="2" t="s">
        <v>11</v>
      </c>
      <c r="D68" s="2" t="s">
        <v>12</v>
      </c>
      <c r="E68" s="4">
        <v>849</v>
      </c>
      <c r="F68" s="4">
        <v>0</v>
      </c>
      <c r="G68" s="4">
        <f t="shared" si="1"/>
        <v>849</v>
      </c>
      <c r="H68" s="2" t="s">
        <v>13</v>
      </c>
      <c r="I68" s="2" t="s">
        <v>73</v>
      </c>
      <c r="J68" s="5">
        <v>44960.473591469905</v>
      </c>
    </row>
    <row r="69" spans="1:10" ht="38.25" hidden="1" x14ac:dyDescent="0.25">
      <c r="A69" s="2" t="s">
        <v>41</v>
      </c>
      <c r="B69" s="3">
        <v>44958</v>
      </c>
      <c r="C69" s="2" t="s">
        <v>45</v>
      </c>
      <c r="D69" s="2" t="s">
        <v>12</v>
      </c>
      <c r="E69" s="4">
        <v>45</v>
      </c>
      <c r="F69" s="4">
        <v>0</v>
      </c>
      <c r="G69" s="4">
        <f t="shared" si="1"/>
        <v>45</v>
      </c>
      <c r="H69" s="2" t="s">
        <v>13</v>
      </c>
      <c r="I69" s="2" t="s">
        <v>74</v>
      </c>
      <c r="J69" s="5">
        <v>44960.692950196761</v>
      </c>
    </row>
    <row r="70" spans="1:10" ht="38.25" hidden="1" x14ac:dyDescent="0.25">
      <c r="A70" s="2" t="s">
        <v>41</v>
      </c>
      <c r="B70" s="3">
        <v>44958</v>
      </c>
      <c r="C70" s="2" t="s">
        <v>45</v>
      </c>
      <c r="D70" s="2" t="s">
        <v>12</v>
      </c>
      <c r="E70" s="4">
        <v>45</v>
      </c>
      <c r="F70" s="4">
        <v>0</v>
      </c>
      <c r="G70" s="4">
        <f t="shared" si="1"/>
        <v>45</v>
      </c>
      <c r="H70" s="2" t="s">
        <v>13</v>
      </c>
      <c r="I70" s="2" t="s">
        <v>74</v>
      </c>
      <c r="J70" s="5">
        <v>44960.693262939814</v>
      </c>
    </row>
    <row r="71" spans="1:10" ht="38.25" hidden="1" x14ac:dyDescent="0.25">
      <c r="A71" s="2" t="s">
        <v>41</v>
      </c>
      <c r="B71" s="3">
        <v>44958</v>
      </c>
      <c r="C71" s="2" t="s">
        <v>45</v>
      </c>
      <c r="D71" s="2" t="s">
        <v>12</v>
      </c>
      <c r="E71" s="4">
        <v>45</v>
      </c>
      <c r="F71" s="4">
        <v>0</v>
      </c>
      <c r="G71" s="4">
        <f t="shared" si="1"/>
        <v>45</v>
      </c>
      <c r="H71" s="2" t="s">
        <v>13</v>
      </c>
      <c r="I71" s="2" t="s">
        <v>74</v>
      </c>
      <c r="J71" s="5">
        <v>44960.693571203701</v>
      </c>
    </row>
    <row r="72" spans="1:10" ht="38.25" hidden="1" x14ac:dyDescent="0.25">
      <c r="A72" s="2" t="s">
        <v>41</v>
      </c>
      <c r="B72" s="3">
        <v>44958</v>
      </c>
      <c r="C72" s="2" t="s">
        <v>45</v>
      </c>
      <c r="D72" s="2" t="s">
        <v>12</v>
      </c>
      <c r="E72" s="4">
        <v>90</v>
      </c>
      <c r="F72" s="4">
        <v>0</v>
      </c>
      <c r="G72" s="4">
        <f t="shared" si="1"/>
        <v>90</v>
      </c>
      <c r="H72" s="2" t="s">
        <v>13</v>
      </c>
      <c r="I72" s="2" t="s">
        <v>74</v>
      </c>
      <c r="J72" s="5">
        <v>44960.693823298614</v>
      </c>
    </row>
    <row r="73" spans="1:10" ht="38.25" hidden="1" x14ac:dyDescent="0.25">
      <c r="A73" s="2" t="s">
        <v>41</v>
      </c>
      <c r="B73" s="3">
        <v>44958</v>
      </c>
      <c r="C73" s="2" t="s">
        <v>45</v>
      </c>
      <c r="D73" s="2" t="s">
        <v>12</v>
      </c>
      <c r="E73" s="4">
        <v>135</v>
      </c>
      <c r="F73" s="4">
        <v>0</v>
      </c>
      <c r="G73" s="4">
        <f t="shared" si="1"/>
        <v>135</v>
      </c>
      <c r="H73" s="2" t="s">
        <v>13</v>
      </c>
      <c r="I73" s="2" t="s">
        <v>74</v>
      </c>
      <c r="J73" s="5">
        <v>44960.69412832176</v>
      </c>
    </row>
    <row r="74" spans="1:10" ht="38.25" hidden="1" x14ac:dyDescent="0.25">
      <c r="A74" s="2" t="s">
        <v>41</v>
      </c>
      <c r="B74" s="3">
        <v>44958</v>
      </c>
      <c r="C74" s="2" t="s">
        <v>45</v>
      </c>
      <c r="D74" s="2" t="s">
        <v>12</v>
      </c>
      <c r="E74" s="4">
        <v>270</v>
      </c>
      <c r="F74" s="4">
        <v>0</v>
      </c>
      <c r="G74" s="4">
        <f t="shared" si="1"/>
        <v>270</v>
      </c>
      <c r="H74" s="2" t="s">
        <v>13</v>
      </c>
      <c r="I74" s="2" t="s">
        <v>74</v>
      </c>
      <c r="J74" s="5">
        <v>44960.694393275466</v>
      </c>
    </row>
    <row r="75" spans="1:10" ht="38.25" hidden="1" x14ac:dyDescent="0.25">
      <c r="A75" s="2" t="s">
        <v>41</v>
      </c>
      <c r="B75" s="3">
        <v>44958</v>
      </c>
      <c r="C75" s="2" t="s">
        <v>45</v>
      </c>
      <c r="D75" s="2" t="s">
        <v>36</v>
      </c>
      <c r="E75" s="4">
        <v>486.66</v>
      </c>
      <c r="F75" s="4">
        <v>0</v>
      </c>
      <c r="G75" s="4">
        <f t="shared" si="1"/>
        <v>486.66</v>
      </c>
      <c r="H75" s="2" t="s">
        <v>37</v>
      </c>
      <c r="I75" s="2" t="s">
        <v>26</v>
      </c>
      <c r="J75" s="5">
        <v>44960.715209027781</v>
      </c>
    </row>
    <row r="76" spans="1:10" ht="38.25" hidden="1" x14ac:dyDescent="0.25">
      <c r="A76" s="2" t="s">
        <v>41</v>
      </c>
      <c r="B76" s="3">
        <v>44958</v>
      </c>
      <c r="C76" s="2" t="s">
        <v>11</v>
      </c>
      <c r="D76" s="2" t="s">
        <v>12</v>
      </c>
      <c r="E76" s="4">
        <v>245</v>
      </c>
      <c r="F76" s="4">
        <v>0</v>
      </c>
      <c r="G76" s="4">
        <f t="shared" si="1"/>
        <v>245</v>
      </c>
      <c r="H76" s="2" t="s">
        <v>13</v>
      </c>
      <c r="I76" s="2" t="s">
        <v>75</v>
      </c>
      <c r="J76" s="5">
        <v>44964.569949328703</v>
      </c>
    </row>
    <row r="77" spans="1:10" ht="38.25" hidden="1" x14ac:dyDescent="0.25">
      <c r="A77" s="2" t="s">
        <v>76</v>
      </c>
      <c r="B77" s="3">
        <v>44972</v>
      </c>
      <c r="C77" s="2" t="s">
        <v>64</v>
      </c>
      <c r="D77" s="2" t="s">
        <v>12</v>
      </c>
      <c r="E77" s="4">
        <v>5250</v>
      </c>
      <c r="F77" s="4">
        <v>0</v>
      </c>
      <c r="G77" s="4">
        <f t="shared" si="1"/>
        <v>5250</v>
      </c>
      <c r="H77" s="2" t="s">
        <v>65</v>
      </c>
      <c r="I77" s="2" t="s">
        <v>66</v>
      </c>
      <c r="J77" s="5">
        <v>44966.542842974537</v>
      </c>
    </row>
    <row r="78" spans="1:10" ht="38.25" hidden="1" x14ac:dyDescent="0.25">
      <c r="A78" s="2" t="s">
        <v>77</v>
      </c>
      <c r="B78" s="3">
        <v>44966</v>
      </c>
      <c r="C78" s="2" t="s">
        <v>11</v>
      </c>
      <c r="D78" s="2" t="s">
        <v>12</v>
      </c>
      <c r="E78" s="4">
        <v>1295</v>
      </c>
      <c r="F78" s="4">
        <v>0</v>
      </c>
      <c r="G78" s="4">
        <f t="shared" si="1"/>
        <v>1295</v>
      </c>
      <c r="H78" s="2" t="s">
        <v>13</v>
      </c>
      <c r="I78" s="2" t="s">
        <v>54</v>
      </c>
      <c r="J78" s="5">
        <v>44966.674860162035</v>
      </c>
    </row>
    <row r="79" spans="1:10" ht="38.25" hidden="1" x14ac:dyDescent="0.25">
      <c r="A79" s="2" t="s">
        <v>78</v>
      </c>
      <c r="B79" s="3">
        <v>44970</v>
      </c>
      <c r="C79" s="2" t="s">
        <v>11</v>
      </c>
      <c r="D79" s="2" t="s">
        <v>12</v>
      </c>
      <c r="E79" s="4">
        <v>25</v>
      </c>
      <c r="F79" s="4">
        <v>0</v>
      </c>
      <c r="G79" s="4">
        <f t="shared" si="1"/>
        <v>25</v>
      </c>
      <c r="H79" s="2" t="s">
        <v>13</v>
      </c>
      <c r="I79" s="2" t="s">
        <v>79</v>
      </c>
      <c r="J79" s="5">
        <v>44970.630089560182</v>
      </c>
    </row>
    <row r="80" spans="1:10" ht="38.25" hidden="1" x14ac:dyDescent="0.25">
      <c r="A80" s="2" t="s">
        <v>80</v>
      </c>
      <c r="B80" s="3">
        <v>44964</v>
      </c>
      <c r="C80" s="2" t="s">
        <v>11</v>
      </c>
      <c r="D80" s="2" t="s">
        <v>12</v>
      </c>
      <c r="E80" s="4">
        <v>395</v>
      </c>
      <c r="F80" s="4">
        <v>0</v>
      </c>
      <c r="G80" s="4">
        <f t="shared" si="1"/>
        <v>395</v>
      </c>
      <c r="H80" s="2" t="s">
        <v>13</v>
      </c>
      <c r="I80" s="2" t="s">
        <v>33</v>
      </c>
      <c r="J80" s="5">
        <v>44971.432065289351</v>
      </c>
    </row>
    <row r="81" spans="1:10" ht="38.25" hidden="1" x14ac:dyDescent="0.25">
      <c r="A81" s="2" t="s">
        <v>81</v>
      </c>
      <c r="B81" s="3">
        <v>44971</v>
      </c>
      <c r="C81" s="2" t="s">
        <v>11</v>
      </c>
      <c r="D81" s="2" t="s">
        <v>12</v>
      </c>
      <c r="E81" s="4">
        <v>25</v>
      </c>
      <c r="F81" s="4">
        <v>0</v>
      </c>
      <c r="G81" s="4">
        <f t="shared" si="1"/>
        <v>25</v>
      </c>
      <c r="H81" s="2" t="s">
        <v>13</v>
      </c>
      <c r="I81" s="2" t="s">
        <v>79</v>
      </c>
      <c r="J81" s="5">
        <v>44971.432336111109</v>
      </c>
    </row>
    <row r="82" spans="1:10" ht="38.25" hidden="1" x14ac:dyDescent="0.25">
      <c r="A82" s="2" t="s">
        <v>78</v>
      </c>
      <c r="B82" s="3">
        <v>44970</v>
      </c>
      <c r="C82" s="2" t="s">
        <v>11</v>
      </c>
      <c r="D82" s="2" t="s">
        <v>12</v>
      </c>
      <c r="E82" s="4">
        <v>995</v>
      </c>
      <c r="F82" s="4">
        <v>0</v>
      </c>
      <c r="G82" s="4">
        <f t="shared" si="1"/>
        <v>995</v>
      </c>
      <c r="H82" s="2" t="s">
        <v>13</v>
      </c>
      <c r="I82" s="2" t="s">
        <v>82</v>
      </c>
      <c r="J82" s="5">
        <v>44971.538371712966</v>
      </c>
    </row>
    <row r="83" spans="1:10" ht="38.25" hidden="1" x14ac:dyDescent="0.25">
      <c r="A83" s="2" t="s">
        <v>81</v>
      </c>
      <c r="B83" s="3">
        <v>44971</v>
      </c>
      <c r="C83" s="2" t="s">
        <v>11</v>
      </c>
      <c r="D83" s="2" t="s">
        <v>12</v>
      </c>
      <c r="E83" s="4">
        <v>525</v>
      </c>
      <c r="F83" s="4">
        <v>0</v>
      </c>
      <c r="G83" s="4">
        <f t="shared" si="1"/>
        <v>525</v>
      </c>
      <c r="H83" s="2" t="s">
        <v>13</v>
      </c>
      <c r="I83" s="2" t="s">
        <v>33</v>
      </c>
      <c r="J83" s="5">
        <v>44972.614065648151</v>
      </c>
    </row>
    <row r="84" spans="1:10" ht="38.25" hidden="1" x14ac:dyDescent="0.25">
      <c r="A84" s="2" t="s">
        <v>81</v>
      </c>
      <c r="B84" s="3">
        <v>44971</v>
      </c>
      <c r="C84" s="2" t="s">
        <v>11</v>
      </c>
      <c r="D84" s="2" t="s">
        <v>12</v>
      </c>
      <c r="E84" s="4">
        <v>199</v>
      </c>
      <c r="F84" s="4">
        <v>0</v>
      </c>
      <c r="G84" s="4">
        <f t="shared" si="1"/>
        <v>199</v>
      </c>
      <c r="H84" s="2" t="s">
        <v>13</v>
      </c>
      <c r="I84" s="2" t="s">
        <v>72</v>
      </c>
      <c r="J84" s="5">
        <v>44972.61533390046</v>
      </c>
    </row>
    <row r="85" spans="1:10" ht="38.25" hidden="1" x14ac:dyDescent="0.25">
      <c r="A85" s="2" t="s">
        <v>83</v>
      </c>
      <c r="B85" s="3">
        <v>44965</v>
      </c>
      <c r="C85" s="2" t="s">
        <v>45</v>
      </c>
      <c r="D85" s="2" t="s">
        <v>36</v>
      </c>
      <c r="E85" s="4">
        <v>220</v>
      </c>
      <c r="F85" s="4">
        <v>0</v>
      </c>
      <c r="G85" s="4">
        <f t="shared" si="1"/>
        <v>220</v>
      </c>
      <c r="H85" s="2" t="s">
        <v>84</v>
      </c>
      <c r="I85" s="2" t="s">
        <v>14</v>
      </c>
      <c r="J85" s="5">
        <v>44972.683125983793</v>
      </c>
    </row>
    <row r="86" spans="1:10" ht="38.25" hidden="1" x14ac:dyDescent="0.25">
      <c r="A86" s="2" t="s">
        <v>83</v>
      </c>
      <c r="B86" s="3">
        <v>44965</v>
      </c>
      <c r="C86" s="2" t="s">
        <v>45</v>
      </c>
      <c r="D86" s="2" t="s">
        <v>36</v>
      </c>
      <c r="E86" s="4">
        <v>245</v>
      </c>
      <c r="F86" s="4">
        <v>0</v>
      </c>
      <c r="G86" s="4">
        <f t="shared" si="1"/>
        <v>245</v>
      </c>
      <c r="H86" s="2" t="s">
        <v>84</v>
      </c>
      <c r="I86" s="2" t="s">
        <v>14</v>
      </c>
      <c r="J86" s="5">
        <v>44972.683500578707</v>
      </c>
    </row>
    <row r="87" spans="1:10" ht="38.25" hidden="1" x14ac:dyDescent="0.25">
      <c r="A87" s="2" t="s">
        <v>83</v>
      </c>
      <c r="B87" s="3">
        <v>44965</v>
      </c>
      <c r="C87" s="2" t="s">
        <v>45</v>
      </c>
      <c r="D87" s="2" t="s">
        <v>36</v>
      </c>
      <c r="E87" s="4">
        <v>234.17</v>
      </c>
      <c r="F87" s="4">
        <v>0</v>
      </c>
      <c r="G87" s="4">
        <f t="shared" si="1"/>
        <v>234.17</v>
      </c>
      <c r="H87" s="2" t="s">
        <v>84</v>
      </c>
      <c r="I87" s="2" t="s">
        <v>14</v>
      </c>
      <c r="J87" s="5">
        <v>44972.683988807868</v>
      </c>
    </row>
    <row r="88" spans="1:10" ht="38.25" hidden="1" x14ac:dyDescent="0.25">
      <c r="A88" s="2" t="s">
        <v>85</v>
      </c>
      <c r="B88" s="3">
        <v>44972</v>
      </c>
      <c r="C88" s="2" t="s">
        <v>9</v>
      </c>
      <c r="D88" s="2" t="s">
        <v>23</v>
      </c>
      <c r="E88" s="4">
        <v>105</v>
      </c>
      <c r="F88" s="4">
        <v>0</v>
      </c>
      <c r="G88" s="4">
        <f t="shared" si="1"/>
        <v>105</v>
      </c>
      <c r="H88" s="2" t="s">
        <v>24</v>
      </c>
      <c r="I88" s="2" t="s">
        <v>27</v>
      </c>
      <c r="J88" s="5">
        <v>44974.611546006941</v>
      </c>
    </row>
    <row r="89" spans="1:10" ht="38.25" hidden="1" x14ac:dyDescent="0.25">
      <c r="A89" s="2" t="s">
        <v>86</v>
      </c>
      <c r="B89" s="3">
        <v>44973</v>
      </c>
      <c r="C89" s="2" t="s">
        <v>11</v>
      </c>
      <c r="D89" s="2" t="s">
        <v>12</v>
      </c>
      <c r="E89" s="4">
        <v>2890</v>
      </c>
      <c r="F89" s="4">
        <v>0</v>
      </c>
      <c r="G89" s="4">
        <f t="shared" si="1"/>
        <v>2890</v>
      </c>
      <c r="H89" s="2" t="s">
        <v>13</v>
      </c>
      <c r="I89" s="2" t="s">
        <v>87</v>
      </c>
      <c r="J89" s="5">
        <v>44977.457718437501</v>
      </c>
    </row>
    <row r="90" spans="1:10" ht="38.25" hidden="1" x14ac:dyDescent="0.25">
      <c r="A90" s="2" t="s">
        <v>86</v>
      </c>
      <c r="B90" s="3">
        <v>44973</v>
      </c>
      <c r="C90" s="2" t="s">
        <v>11</v>
      </c>
      <c r="D90" s="2" t="s">
        <v>12</v>
      </c>
      <c r="E90" s="4">
        <v>965</v>
      </c>
      <c r="F90" s="4">
        <v>0</v>
      </c>
      <c r="G90" s="4">
        <f t="shared" si="1"/>
        <v>965</v>
      </c>
      <c r="H90" s="2" t="s">
        <v>13</v>
      </c>
      <c r="I90" s="2" t="s">
        <v>88</v>
      </c>
      <c r="J90" s="5">
        <v>44977.588311990738</v>
      </c>
    </row>
    <row r="91" spans="1:10" ht="38.25" hidden="1" x14ac:dyDescent="0.25">
      <c r="A91" s="2" t="s">
        <v>80</v>
      </c>
      <c r="B91" s="3">
        <v>44964</v>
      </c>
      <c r="C91" s="2" t="s">
        <v>45</v>
      </c>
      <c r="D91" s="2" t="s">
        <v>12</v>
      </c>
      <c r="E91" s="4">
        <v>195</v>
      </c>
      <c r="F91" s="4">
        <v>0</v>
      </c>
      <c r="G91" s="4">
        <f t="shared" si="1"/>
        <v>195</v>
      </c>
      <c r="H91" s="2" t="s">
        <v>13</v>
      </c>
      <c r="I91" s="2" t="s">
        <v>53</v>
      </c>
      <c r="J91" s="5">
        <v>44977.699922118052</v>
      </c>
    </row>
    <row r="92" spans="1:10" ht="38.25" hidden="1" x14ac:dyDescent="0.25">
      <c r="A92" s="2" t="s">
        <v>86</v>
      </c>
      <c r="B92" s="3">
        <v>44973</v>
      </c>
      <c r="C92" s="2" t="s">
        <v>11</v>
      </c>
      <c r="D92" s="2" t="s">
        <v>12</v>
      </c>
      <c r="E92" s="4">
        <v>350</v>
      </c>
      <c r="F92" s="4">
        <v>0</v>
      </c>
      <c r="G92" s="4">
        <f t="shared" si="1"/>
        <v>350</v>
      </c>
      <c r="H92" s="2" t="s">
        <v>13</v>
      </c>
      <c r="I92" s="2" t="s">
        <v>89</v>
      </c>
      <c r="J92" s="5">
        <v>44978.555870486111</v>
      </c>
    </row>
    <row r="93" spans="1:10" ht="38.25" hidden="1" x14ac:dyDescent="0.25">
      <c r="A93" s="2" t="s">
        <v>90</v>
      </c>
      <c r="B93" s="3">
        <v>44974</v>
      </c>
      <c r="C93" s="2" t="s">
        <v>9</v>
      </c>
      <c r="D93" s="2" t="s">
        <v>23</v>
      </c>
      <c r="E93" s="4">
        <v>60</v>
      </c>
      <c r="F93" s="4">
        <v>0</v>
      </c>
      <c r="G93" s="4">
        <f t="shared" si="1"/>
        <v>60</v>
      </c>
      <c r="H93" s="2" t="s">
        <v>24</v>
      </c>
      <c r="I93" s="2" t="s">
        <v>27</v>
      </c>
      <c r="J93" s="5">
        <v>44980.409930358794</v>
      </c>
    </row>
    <row r="94" spans="1:10" ht="38.25" hidden="1" x14ac:dyDescent="0.25">
      <c r="A94" s="2" t="s">
        <v>81</v>
      </c>
      <c r="B94" s="3">
        <v>44971</v>
      </c>
      <c r="C94" s="2" t="s">
        <v>11</v>
      </c>
      <c r="D94" s="2" t="s">
        <v>12</v>
      </c>
      <c r="E94" s="4">
        <v>850</v>
      </c>
      <c r="F94" s="4">
        <v>0</v>
      </c>
      <c r="G94" s="4">
        <f t="shared" si="1"/>
        <v>850</v>
      </c>
      <c r="H94" s="2" t="s">
        <v>13</v>
      </c>
      <c r="I94" s="2" t="s">
        <v>35</v>
      </c>
      <c r="J94" s="5">
        <v>44979.684064340276</v>
      </c>
    </row>
    <row r="95" spans="1:10" ht="38.25" hidden="1" x14ac:dyDescent="0.25">
      <c r="A95" s="2" t="s">
        <v>91</v>
      </c>
      <c r="B95" s="3">
        <v>44978</v>
      </c>
      <c r="C95" s="2" t="s">
        <v>11</v>
      </c>
      <c r="D95" s="2" t="s">
        <v>12</v>
      </c>
      <c r="E95" s="4">
        <v>249</v>
      </c>
      <c r="F95" s="4">
        <v>0</v>
      </c>
      <c r="G95" s="4">
        <f t="shared" si="1"/>
        <v>249</v>
      </c>
      <c r="H95" s="2" t="s">
        <v>13</v>
      </c>
      <c r="I95" s="2" t="s">
        <v>25</v>
      </c>
      <c r="J95" s="5">
        <v>44980.623804178242</v>
      </c>
    </row>
    <row r="96" spans="1:10" ht="38.25" hidden="1" x14ac:dyDescent="0.25">
      <c r="A96" s="2" t="s">
        <v>91</v>
      </c>
      <c r="B96" s="3">
        <v>44978</v>
      </c>
      <c r="C96" s="2" t="s">
        <v>11</v>
      </c>
      <c r="D96" s="2" t="s">
        <v>12</v>
      </c>
      <c r="E96" s="4">
        <v>249</v>
      </c>
      <c r="F96" s="4">
        <v>0</v>
      </c>
      <c r="G96" s="4">
        <f t="shared" si="1"/>
        <v>249</v>
      </c>
      <c r="H96" s="2" t="s">
        <v>13</v>
      </c>
      <c r="I96" s="2" t="s">
        <v>25</v>
      </c>
      <c r="J96" s="5">
        <v>44980.624665405092</v>
      </c>
    </row>
    <row r="97" spans="1:10" ht="38.25" hidden="1" x14ac:dyDescent="0.25">
      <c r="A97" s="2" t="s">
        <v>92</v>
      </c>
      <c r="B97" s="3">
        <v>44980</v>
      </c>
      <c r="C97" s="2" t="s">
        <v>11</v>
      </c>
      <c r="D97" s="2" t="s">
        <v>12</v>
      </c>
      <c r="E97" s="4">
        <v>900</v>
      </c>
      <c r="F97" s="4">
        <v>0</v>
      </c>
      <c r="G97" s="4">
        <f t="shared" si="1"/>
        <v>900</v>
      </c>
      <c r="H97" s="2" t="s">
        <v>13</v>
      </c>
      <c r="I97" s="2" t="s">
        <v>21</v>
      </c>
      <c r="J97" s="5">
        <v>44980.625014004632</v>
      </c>
    </row>
    <row r="98" spans="1:10" ht="38.25" hidden="1" x14ac:dyDescent="0.25">
      <c r="A98" s="2" t="s">
        <v>91</v>
      </c>
      <c r="B98" s="3">
        <v>44978</v>
      </c>
      <c r="C98" s="2" t="s">
        <v>11</v>
      </c>
      <c r="D98" s="2" t="s">
        <v>12</v>
      </c>
      <c r="E98" s="4">
        <v>495</v>
      </c>
      <c r="F98" s="4">
        <v>0</v>
      </c>
      <c r="G98" s="4">
        <f t="shared" si="1"/>
        <v>495</v>
      </c>
      <c r="H98" s="2" t="s">
        <v>13</v>
      </c>
      <c r="I98" s="2" t="s">
        <v>25</v>
      </c>
      <c r="J98" s="5">
        <v>44980.625312962962</v>
      </c>
    </row>
    <row r="99" spans="1:10" ht="38.25" hidden="1" x14ac:dyDescent="0.25">
      <c r="A99" s="2" t="s">
        <v>92</v>
      </c>
      <c r="B99" s="3">
        <v>44980</v>
      </c>
      <c r="C99" s="2" t="s">
        <v>11</v>
      </c>
      <c r="D99" s="2" t="s">
        <v>12</v>
      </c>
      <c r="E99" s="4">
        <v>900</v>
      </c>
      <c r="F99" s="4">
        <v>0</v>
      </c>
      <c r="G99" s="4">
        <f t="shared" si="1"/>
        <v>900</v>
      </c>
      <c r="H99" s="2" t="s">
        <v>13</v>
      </c>
      <c r="I99" s="2" t="s">
        <v>93</v>
      </c>
      <c r="J99" s="5">
        <v>44980.714298379629</v>
      </c>
    </row>
    <row r="100" spans="1:10" ht="38.25" x14ac:dyDescent="0.25">
      <c r="A100" s="2" t="s">
        <v>41</v>
      </c>
      <c r="B100" s="3">
        <v>44958</v>
      </c>
      <c r="C100" s="2" t="s">
        <v>9</v>
      </c>
      <c r="D100" s="2" t="s">
        <v>23</v>
      </c>
      <c r="E100" s="4">
        <v>3600</v>
      </c>
      <c r="F100" s="4">
        <v>0</v>
      </c>
      <c r="G100" s="4">
        <f t="shared" si="1"/>
        <v>3600</v>
      </c>
      <c r="H100" s="2" t="s">
        <v>24</v>
      </c>
      <c r="I100" s="2" t="s">
        <v>33</v>
      </c>
      <c r="J100" s="5">
        <v>44981.668874479168</v>
      </c>
    </row>
    <row r="101" spans="1:10" ht="38.25" hidden="1" x14ac:dyDescent="0.25">
      <c r="A101" s="2" t="s">
        <v>41</v>
      </c>
      <c r="B101" s="3">
        <v>44958</v>
      </c>
      <c r="C101" s="2" t="s">
        <v>9</v>
      </c>
      <c r="D101" s="2" t="s">
        <v>23</v>
      </c>
      <c r="E101" s="4">
        <v>14400</v>
      </c>
      <c r="F101" s="4">
        <v>0</v>
      </c>
      <c r="G101" s="4">
        <f t="shared" si="1"/>
        <v>14400</v>
      </c>
      <c r="H101" s="2" t="s">
        <v>24</v>
      </c>
      <c r="I101" s="2" t="s">
        <v>32</v>
      </c>
      <c r="J101" s="5">
        <v>44981.668874479168</v>
      </c>
    </row>
    <row r="102" spans="1:10" ht="38.25" x14ac:dyDescent="0.25">
      <c r="A102" s="2" t="s">
        <v>41</v>
      </c>
      <c r="B102" s="3">
        <v>44958</v>
      </c>
      <c r="C102" s="2" t="s">
        <v>9</v>
      </c>
      <c r="D102" s="2" t="s">
        <v>23</v>
      </c>
      <c r="E102" s="4">
        <v>1400</v>
      </c>
      <c r="F102" s="4">
        <v>0</v>
      </c>
      <c r="G102" s="4">
        <f t="shared" si="1"/>
        <v>1400</v>
      </c>
      <c r="H102" s="2" t="s">
        <v>24</v>
      </c>
      <c r="I102" s="2" t="s">
        <v>33</v>
      </c>
      <c r="J102" s="5">
        <v>44981.668874479168</v>
      </c>
    </row>
    <row r="103" spans="1:10" ht="38.25" hidden="1" x14ac:dyDescent="0.25">
      <c r="A103" s="2" t="s">
        <v>41</v>
      </c>
      <c r="B103" s="3">
        <v>44958</v>
      </c>
      <c r="C103" s="2" t="s">
        <v>9</v>
      </c>
      <c r="D103" s="2" t="s">
        <v>23</v>
      </c>
      <c r="E103" s="4">
        <v>4682.34</v>
      </c>
      <c r="F103" s="4">
        <v>0</v>
      </c>
      <c r="G103" s="4">
        <f t="shared" si="1"/>
        <v>4682.34</v>
      </c>
      <c r="H103" s="2" t="s">
        <v>24</v>
      </c>
      <c r="I103" s="2" t="s">
        <v>32</v>
      </c>
      <c r="J103" s="5">
        <v>44981.668874479168</v>
      </c>
    </row>
    <row r="104" spans="1:10" ht="38.25" hidden="1" x14ac:dyDescent="0.25">
      <c r="A104" s="2" t="s">
        <v>92</v>
      </c>
      <c r="B104" s="3">
        <v>44980</v>
      </c>
      <c r="C104" s="2" t="s">
        <v>11</v>
      </c>
      <c r="D104" s="2" t="s">
        <v>12</v>
      </c>
      <c r="E104" s="4">
        <v>900</v>
      </c>
      <c r="F104" s="4">
        <v>0</v>
      </c>
      <c r="G104" s="4">
        <f t="shared" si="1"/>
        <v>900</v>
      </c>
      <c r="H104" s="2" t="s">
        <v>13</v>
      </c>
      <c r="I104" s="2" t="s">
        <v>93</v>
      </c>
      <c r="J104" s="5">
        <v>44984.377191932872</v>
      </c>
    </row>
    <row r="105" spans="1:10" ht="38.25" hidden="1" x14ac:dyDescent="0.25">
      <c r="A105" s="2" t="s">
        <v>94</v>
      </c>
      <c r="B105" s="3">
        <v>44979</v>
      </c>
      <c r="C105" s="2" t="s">
        <v>9</v>
      </c>
      <c r="D105" s="2" t="s">
        <v>23</v>
      </c>
      <c r="E105" s="4">
        <v>75</v>
      </c>
      <c r="F105" s="4">
        <v>0</v>
      </c>
      <c r="G105" s="4">
        <f t="shared" si="1"/>
        <v>75</v>
      </c>
      <c r="H105" s="2" t="s">
        <v>24</v>
      </c>
      <c r="I105" s="2" t="s">
        <v>27</v>
      </c>
      <c r="J105" s="5">
        <v>44984.442874826389</v>
      </c>
    </row>
    <row r="106" spans="1:10" ht="38.25" hidden="1" x14ac:dyDescent="0.25">
      <c r="A106" s="2" t="s">
        <v>92</v>
      </c>
      <c r="B106" s="3">
        <v>44980</v>
      </c>
      <c r="C106" s="2" t="s">
        <v>11</v>
      </c>
      <c r="D106" s="2" t="s">
        <v>12</v>
      </c>
      <c r="E106" s="4">
        <v>275</v>
      </c>
      <c r="F106" s="4">
        <v>0</v>
      </c>
      <c r="G106" s="4">
        <f t="shared" si="1"/>
        <v>275</v>
      </c>
      <c r="H106" s="2" t="s">
        <v>13</v>
      </c>
      <c r="I106" s="2" t="s">
        <v>16</v>
      </c>
      <c r="J106" s="5">
        <v>44984.377451192129</v>
      </c>
    </row>
    <row r="107" spans="1:10" ht="38.25" hidden="1" x14ac:dyDescent="0.25">
      <c r="A107" s="2" t="s">
        <v>92</v>
      </c>
      <c r="B107" s="3">
        <v>44980</v>
      </c>
      <c r="C107" s="2" t="s">
        <v>11</v>
      </c>
      <c r="D107" s="2" t="s">
        <v>12</v>
      </c>
      <c r="E107" s="4">
        <v>949</v>
      </c>
      <c r="F107" s="4">
        <v>0</v>
      </c>
      <c r="G107" s="4">
        <f t="shared" si="1"/>
        <v>949</v>
      </c>
      <c r="H107" s="2" t="s">
        <v>13</v>
      </c>
      <c r="I107" s="2" t="s">
        <v>95</v>
      </c>
      <c r="J107" s="5">
        <v>44984.378372951389</v>
      </c>
    </row>
    <row r="108" spans="1:10" ht="38.25" hidden="1" x14ac:dyDescent="0.25">
      <c r="A108" s="2" t="s">
        <v>96</v>
      </c>
      <c r="B108" s="3">
        <v>44981</v>
      </c>
      <c r="C108" s="2" t="s">
        <v>11</v>
      </c>
      <c r="D108" s="2" t="s">
        <v>12</v>
      </c>
      <c r="E108" s="4">
        <v>275</v>
      </c>
      <c r="F108" s="4">
        <v>0</v>
      </c>
      <c r="G108" s="4">
        <f t="shared" si="1"/>
        <v>275</v>
      </c>
      <c r="H108" s="2" t="s">
        <v>13</v>
      </c>
      <c r="I108" s="2" t="s">
        <v>16</v>
      </c>
      <c r="J108" s="5">
        <v>44984.384923993057</v>
      </c>
    </row>
    <row r="109" spans="1:10" ht="38.25" hidden="1" x14ac:dyDescent="0.25">
      <c r="A109" s="2" t="s">
        <v>92</v>
      </c>
      <c r="B109" s="3">
        <v>44980</v>
      </c>
      <c r="C109" s="2" t="s">
        <v>45</v>
      </c>
      <c r="D109" s="2" t="s">
        <v>12</v>
      </c>
      <c r="E109" s="4">
        <v>2245</v>
      </c>
      <c r="F109" s="4">
        <v>0</v>
      </c>
      <c r="G109" s="4">
        <f t="shared" si="1"/>
        <v>2245</v>
      </c>
      <c r="H109" s="2" t="s">
        <v>13</v>
      </c>
      <c r="I109" s="2" t="s">
        <v>97</v>
      </c>
      <c r="J109" s="5">
        <v>44984.549421828706</v>
      </c>
    </row>
    <row r="110" spans="1:10" ht="38.25" hidden="1" x14ac:dyDescent="0.25">
      <c r="A110" s="2" t="s">
        <v>98</v>
      </c>
      <c r="B110" s="3">
        <v>44984</v>
      </c>
      <c r="C110" s="2" t="s">
        <v>11</v>
      </c>
      <c r="D110" s="2" t="s">
        <v>12</v>
      </c>
      <c r="E110" s="4">
        <v>1895</v>
      </c>
      <c r="F110" s="4">
        <v>0</v>
      </c>
      <c r="G110" s="4">
        <f t="shared" si="1"/>
        <v>1895</v>
      </c>
      <c r="H110" s="2" t="s">
        <v>13</v>
      </c>
      <c r="I110" s="2" t="s">
        <v>97</v>
      </c>
      <c r="J110" s="5">
        <v>44984.574648125003</v>
      </c>
    </row>
    <row r="111" spans="1:10" ht="38.25" hidden="1" x14ac:dyDescent="0.25">
      <c r="A111" s="2" t="s">
        <v>96</v>
      </c>
      <c r="B111" s="3">
        <v>44981</v>
      </c>
      <c r="C111" s="2" t="s">
        <v>11</v>
      </c>
      <c r="D111" s="2" t="s">
        <v>12</v>
      </c>
      <c r="E111" s="4">
        <v>105</v>
      </c>
      <c r="F111" s="4">
        <v>0</v>
      </c>
      <c r="G111" s="4">
        <f t="shared" si="1"/>
        <v>105</v>
      </c>
      <c r="H111" s="2" t="s">
        <v>13</v>
      </c>
      <c r="I111" s="2" t="s">
        <v>99</v>
      </c>
      <c r="J111" s="5">
        <v>44984.576077291669</v>
      </c>
    </row>
    <row r="112" spans="1:10" ht="38.25" hidden="1" x14ac:dyDescent="0.25">
      <c r="A112" s="2" t="s">
        <v>98</v>
      </c>
      <c r="B112" s="3">
        <v>44984</v>
      </c>
      <c r="C112" s="2" t="s">
        <v>11</v>
      </c>
      <c r="D112" s="2" t="s">
        <v>12</v>
      </c>
      <c r="E112" s="4">
        <v>2090</v>
      </c>
      <c r="F112" s="4">
        <v>0</v>
      </c>
      <c r="G112" s="4">
        <f t="shared" si="1"/>
        <v>2090</v>
      </c>
      <c r="H112" s="2" t="s">
        <v>13</v>
      </c>
      <c r="I112" s="2" t="s">
        <v>54</v>
      </c>
      <c r="J112" s="5">
        <v>44984.576725127314</v>
      </c>
    </row>
    <row r="113" spans="1:10" ht="38.25" hidden="1" x14ac:dyDescent="0.25">
      <c r="A113" s="2" t="s">
        <v>86</v>
      </c>
      <c r="B113" s="3">
        <v>44973</v>
      </c>
      <c r="C113" s="2" t="s">
        <v>45</v>
      </c>
      <c r="D113" s="2" t="s">
        <v>12</v>
      </c>
      <c r="E113" s="4">
        <v>1195</v>
      </c>
      <c r="F113" s="4">
        <v>0</v>
      </c>
      <c r="G113" s="4">
        <f t="shared" si="1"/>
        <v>1195</v>
      </c>
      <c r="H113" s="2" t="s">
        <v>13</v>
      </c>
      <c r="I113" s="2" t="s">
        <v>26</v>
      </c>
      <c r="J113" s="5">
        <v>44984.578396006946</v>
      </c>
    </row>
    <row r="114" spans="1:10" ht="38.25" hidden="1" x14ac:dyDescent="0.25">
      <c r="A114" s="2" t="s">
        <v>98</v>
      </c>
      <c r="B114" s="3">
        <v>44984</v>
      </c>
      <c r="C114" s="2" t="s">
        <v>11</v>
      </c>
      <c r="D114" s="2" t="s">
        <v>12</v>
      </c>
      <c r="E114" s="4">
        <v>2895</v>
      </c>
      <c r="F114" s="4">
        <v>0</v>
      </c>
      <c r="G114" s="4">
        <f t="shared" si="1"/>
        <v>2895</v>
      </c>
      <c r="H114" s="2" t="s">
        <v>13</v>
      </c>
      <c r="I114" s="2" t="s">
        <v>100</v>
      </c>
      <c r="J114" s="5">
        <v>44985.51043115741</v>
      </c>
    </row>
    <row r="115" spans="1:10" ht="38.25" hidden="1" x14ac:dyDescent="0.25">
      <c r="A115" s="2" t="s">
        <v>91</v>
      </c>
      <c r="B115" s="3">
        <v>44978</v>
      </c>
      <c r="C115" s="2" t="s">
        <v>11</v>
      </c>
      <c r="D115" s="2" t="s">
        <v>12</v>
      </c>
      <c r="E115" s="4">
        <v>4849</v>
      </c>
      <c r="F115" s="4">
        <v>0</v>
      </c>
      <c r="G115" s="4">
        <f t="shared" si="1"/>
        <v>4849</v>
      </c>
      <c r="H115" s="2" t="s">
        <v>13</v>
      </c>
      <c r="I115" s="2" t="s">
        <v>101</v>
      </c>
      <c r="J115" s="5">
        <v>44985.511330162037</v>
      </c>
    </row>
    <row r="116" spans="1:10" ht="38.25" hidden="1" x14ac:dyDescent="0.25">
      <c r="A116" s="2" t="s">
        <v>91</v>
      </c>
      <c r="B116" s="3">
        <v>44978</v>
      </c>
      <c r="C116" s="2" t="s">
        <v>11</v>
      </c>
      <c r="D116" s="2" t="s">
        <v>12</v>
      </c>
      <c r="E116" s="4">
        <v>2090</v>
      </c>
      <c r="F116" s="4">
        <v>0</v>
      </c>
      <c r="G116" s="4">
        <f t="shared" ref="G116:G177" si="2">E116-F116</f>
        <v>2090</v>
      </c>
      <c r="H116" s="2" t="s">
        <v>13</v>
      </c>
      <c r="I116" s="2" t="s">
        <v>30</v>
      </c>
      <c r="J116" s="5">
        <v>44985.66596677083</v>
      </c>
    </row>
    <row r="117" spans="1:10" ht="38.25" hidden="1" x14ac:dyDescent="0.25">
      <c r="A117" s="2" t="s">
        <v>92</v>
      </c>
      <c r="B117" s="3">
        <v>44980</v>
      </c>
      <c r="C117" s="2" t="s">
        <v>11</v>
      </c>
      <c r="D117" s="2" t="s">
        <v>12</v>
      </c>
      <c r="E117" s="4">
        <v>965</v>
      </c>
      <c r="F117" s="4">
        <v>0</v>
      </c>
      <c r="G117" s="4">
        <f t="shared" si="2"/>
        <v>965</v>
      </c>
      <c r="H117" s="2" t="s">
        <v>13</v>
      </c>
      <c r="I117" s="2" t="s">
        <v>102</v>
      </c>
      <c r="J117" s="5">
        <v>44986.440092164354</v>
      </c>
    </row>
    <row r="118" spans="1:10" ht="38.25" hidden="1" x14ac:dyDescent="0.25">
      <c r="A118" s="2" t="s">
        <v>103</v>
      </c>
      <c r="B118" s="3">
        <v>44986</v>
      </c>
      <c r="C118" s="2" t="s">
        <v>11</v>
      </c>
      <c r="D118" s="2" t="s">
        <v>12</v>
      </c>
      <c r="E118" s="4">
        <v>1595</v>
      </c>
      <c r="F118" s="4">
        <v>0</v>
      </c>
      <c r="G118" s="4">
        <f t="shared" si="2"/>
        <v>1595</v>
      </c>
      <c r="H118" s="2" t="s">
        <v>13</v>
      </c>
      <c r="I118" s="2" t="s">
        <v>21</v>
      </c>
      <c r="J118" s="5">
        <v>44986.458686967591</v>
      </c>
    </row>
    <row r="119" spans="1:10" ht="38.25" hidden="1" x14ac:dyDescent="0.25">
      <c r="A119" s="2" t="s">
        <v>96</v>
      </c>
      <c r="B119" s="3">
        <v>44981</v>
      </c>
      <c r="C119" s="2" t="s">
        <v>11</v>
      </c>
      <c r="D119" s="2" t="s">
        <v>12</v>
      </c>
      <c r="E119" s="4">
        <v>2299</v>
      </c>
      <c r="F119" s="4">
        <v>0</v>
      </c>
      <c r="G119" s="4">
        <f t="shared" si="2"/>
        <v>2299</v>
      </c>
      <c r="H119" s="2" t="s">
        <v>13</v>
      </c>
      <c r="I119" s="2" t="s">
        <v>104</v>
      </c>
      <c r="J119" s="5">
        <v>44986.463806018517</v>
      </c>
    </row>
    <row r="120" spans="1:10" ht="38.25" hidden="1" x14ac:dyDescent="0.25">
      <c r="A120" s="2" t="s">
        <v>105</v>
      </c>
      <c r="B120" s="3">
        <v>44985</v>
      </c>
      <c r="C120" s="2" t="s">
        <v>18</v>
      </c>
      <c r="D120" s="2" t="s">
        <v>12</v>
      </c>
      <c r="E120" s="4">
        <v>895</v>
      </c>
      <c r="F120" s="4">
        <v>0</v>
      </c>
      <c r="G120" s="4">
        <f t="shared" si="2"/>
        <v>895</v>
      </c>
      <c r="H120" s="2" t="s">
        <v>13</v>
      </c>
      <c r="I120" s="2" t="s">
        <v>21</v>
      </c>
      <c r="J120" s="5">
        <v>44986.492612638889</v>
      </c>
    </row>
    <row r="121" spans="1:10" ht="38.25" hidden="1" x14ac:dyDescent="0.25">
      <c r="A121" s="2" t="s">
        <v>105</v>
      </c>
      <c r="B121" s="3">
        <v>44985</v>
      </c>
      <c r="C121" s="2" t="s">
        <v>18</v>
      </c>
      <c r="D121" s="2" t="s">
        <v>12</v>
      </c>
      <c r="E121" s="4">
        <v>895</v>
      </c>
      <c r="F121" s="4">
        <v>0</v>
      </c>
      <c r="G121" s="4">
        <f t="shared" si="2"/>
        <v>895</v>
      </c>
      <c r="H121" s="2" t="s">
        <v>13</v>
      </c>
      <c r="I121" s="2" t="s">
        <v>22</v>
      </c>
      <c r="J121" s="5">
        <v>44986.492612638889</v>
      </c>
    </row>
    <row r="122" spans="1:10" ht="38.25" hidden="1" x14ac:dyDescent="0.25">
      <c r="A122" s="2" t="s">
        <v>105</v>
      </c>
      <c r="B122" s="3">
        <v>44985</v>
      </c>
      <c r="C122" s="2" t="s">
        <v>18</v>
      </c>
      <c r="D122" s="2" t="s">
        <v>12</v>
      </c>
      <c r="E122" s="4">
        <v>895</v>
      </c>
      <c r="F122" s="4">
        <v>0</v>
      </c>
      <c r="G122" s="4">
        <f t="shared" si="2"/>
        <v>895</v>
      </c>
      <c r="H122" s="2" t="s">
        <v>13</v>
      </c>
      <c r="I122" s="2" t="s">
        <v>19</v>
      </c>
      <c r="J122" s="5">
        <v>44986.492612638889</v>
      </c>
    </row>
    <row r="123" spans="1:10" ht="38.25" hidden="1" x14ac:dyDescent="0.25">
      <c r="A123" s="2" t="s">
        <v>105</v>
      </c>
      <c r="B123" s="3">
        <v>44985</v>
      </c>
      <c r="C123" s="2" t="s">
        <v>18</v>
      </c>
      <c r="D123" s="2" t="s">
        <v>12</v>
      </c>
      <c r="E123" s="4">
        <v>895</v>
      </c>
      <c r="F123" s="4">
        <v>0</v>
      </c>
      <c r="G123" s="4">
        <f t="shared" si="2"/>
        <v>895</v>
      </c>
      <c r="H123" s="2" t="s">
        <v>13</v>
      </c>
      <c r="I123" s="2" t="s">
        <v>20</v>
      </c>
      <c r="J123" s="5">
        <v>44986.492612638889</v>
      </c>
    </row>
    <row r="124" spans="1:10" ht="38.25" hidden="1" x14ac:dyDescent="0.25">
      <c r="A124" s="2" t="s">
        <v>103</v>
      </c>
      <c r="B124" s="3">
        <v>44986</v>
      </c>
      <c r="C124" s="2" t="s">
        <v>18</v>
      </c>
      <c r="D124" s="2" t="s">
        <v>12</v>
      </c>
      <c r="E124" s="4">
        <v>0</v>
      </c>
      <c r="F124" s="4">
        <v>895</v>
      </c>
      <c r="G124" s="4">
        <f t="shared" si="2"/>
        <v>-895</v>
      </c>
      <c r="H124" s="2" t="s">
        <v>13</v>
      </c>
      <c r="I124" s="2" t="s">
        <v>21</v>
      </c>
      <c r="J124" s="5">
        <v>44986.492612638889</v>
      </c>
    </row>
    <row r="125" spans="1:10" ht="38.25" hidden="1" x14ac:dyDescent="0.25">
      <c r="A125" s="2" t="s">
        <v>103</v>
      </c>
      <c r="B125" s="3">
        <v>44986</v>
      </c>
      <c r="C125" s="2" t="s">
        <v>18</v>
      </c>
      <c r="D125" s="2" t="s">
        <v>12</v>
      </c>
      <c r="E125" s="4">
        <v>0</v>
      </c>
      <c r="F125" s="4">
        <v>895</v>
      </c>
      <c r="G125" s="4">
        <f t="shared" si="2"/>
        <v>-895</v>
      </c>
      <c r="H125" s="2" t="s">
        <v>13</v>
      </c>
      <c r="I125" s="2" t="s">
        <v>22</v>
      </c>
      <c r="J125" s="5">
        <v>44986.492612638889</v>
      </c>
    </row>
    <row r="126" spans="1:10" ht="38.25" hidden="1" x14ac:dyDescent="0.25">
      <c r="A126" s="2" t="s">
        <v>103</v>
      </c>
      <c r="B126" s="3">
        <v>44986</v>
      </c>
      <c r="C126" s="2" t="s">
        <v>18</v>
      </c>
      <c r="D126" s="2" t="s">
        <v>12</v>
      </c>
      <c r="E126" s="4">
        <v>0</v>
      </c>
      <c r="F126" s="4">
        <v>895</v>
      </c>
      <c r="G126" s="4">
        <f t="shared" si="2"/>
        <v>-895</v>
      </c>
      <c r="H126" s="2" t="s">
        <v>13</v>
      </c>
      <c r="I126" s="2" t="s">
        <v>19</v>
      </c>
      <c r="J126" s="5">
        <v>44986.492612638889</v>
      </c>
    </row>
    <row r="127" spans="1:10" ht="38.25" hidden="1" x14ac:dyDescent="0.25">
      <c r="A127" s="2" t="s">
        <v>103</v>
      </c>
      <c r="B127" s="3">
        <v>44986</v>
      </c>
      <c r="C127" s="2" t="s">
        <v>18</v>
      </c>
      <c r="D127" s="2" t="s">
        <v>12</v>
      </c>
      <c r="E127" s="4">
        <v>0</v>
      </c>
      <c r="F127" s="4">
        <v>895</v>
      </c>
      <c r="G127" s="4">
        <f t="shared" si="2"/>
        <v>-895</v>
      </c>
      <c r="H127" s="2" t="s">
        <v>13</v>
      </c>
      <c r="I127" s="2" t="s">
        <v>20</v>
      </c>
      <c r="J127" s="5">
        <v>44986.492612638889</v>
      </c>
    </row>
    <row r="128" spans="1:10" ht="38.25" hidden="1" x14ac:dyDescent="0.25">
      <c r="A128" s="2" t="s">
        <v>103</v>
      </c>
      <c r="B128" s="3">
        <v>44986</v>
      </c>
      <c r="C128" s="2" t="s">
        <v>11</v>
      </c>
      <c r="D128" s="2" t="s">
        <v>12</v>
      </c>
      <c r="E128" s="4">
        <v>1795</v>
      </c>
      <c r="F128" s="4">
        <v>0</v>
      </c>
      <c r="G128" s="4">
        <f t="shared" si="2"/>
        <v>1795</v>
      </c>
      <c r="H128" s="2" t="s">
        <v>13</v>
      </c>
      <c r="I128" s="2" t="s">
        <v>21</v>
      </c>
      <c r="J128" s="5">
        <v>44986.603865231482</v>
      </c>
    </row>
    <row r="129" spans="1:10" ht="38.25" hidden="1" x14ac:dyDescent="0.25">
      <c r="A129" s="2" t="s">
        <v>103</v>
      </c>
      <c r="B129" s="3">
        <v>44986</v>
      </c>
      <c r="C129" s="2" t="s">
        <v>11</v>
      </c>
      <c r="D129" s="2" t="s">
        <v>12</v>
      </c>
      <c r="E129" s="4">
        <v>266.43</v>
      </c>
      <c r="F129" s="4">
        <v>0</v>
      </c>
      <c r="G129" s="4">
        <f t="shared" si="2"/>
        <v>266.43</v>
      </c>
      <c r="H129" s="2" t="s">
        <v>13</v>
      </c>
      <c r="I129" s="2" t="s">
        <v>106</v>
      </c>
      <c r="J129" s="5">
        <v>44987.43823417824</v>
      </c>
    </row>
    <row r="130" spans="1:10" ht="38.25" hidden="1" x14ac:dyDescent="0.25">
      <c r="A130" s="2" t="s">
        <v>103</v>
      </c>
      <c r="B130" s="3">
        <v>44986</v>
      </c>
      <c r="C130" s="2" t="s">
        <v>11</v>
      </c>
      <c r="D130" s="2" t="s">
        <v>12</v>
      </c>
      <c r="E130" s="4">
        <v>425</v>
      </c>
      <c r="F130" s="4">
        <v>0</v>
      </c>
      <c r="G130" s="4">
        <f t="shared" si="2"/>
        <v>425</v>
      </c>
      <c r="H130" s="2" t="s">
        <v>13</v>
      </c>
      <c r="I130" s="2" t="s">
        <v>107</v>
      </c>
      <c r="J130" s="5">
        <v>44987.439146932869</v>
      </c>
    </row>
    <row r="131" spans="1:10" ht="38.25" hidden="1" x14ac:dyDescent="0.25">
      <c r="A131" s="2" t="s">
        <v>103</v>
      </c>
      <c r="B131" s="3">
        <v>44986</v>
      </c>
      <c r="C131" s="2" t="s">
        <v>11</v>
      </c>
      <c r="D131" s="2" t="s">
        <v>12</v>
      </c>
      <c r="E131" s="4">
        <v>819.05</v>
      </c>
      <c r="F131" s="4">
        <v>0</v>
      </c>
      <c r="G131" s="4">
        <f t="shared" si="2"/>
        <v>819.05</v>
      </c>
      <c r="H131" s="2" t="s">
        <v>13</v>
      </c>
      <c r="I131" s="2" t="s">
        <v>108</v>
      </c>
      <c r="J131" s="5">
        <v>44987.440372291669</v>
      </c>
    </row>
    <row r="132" spans="1:10" ht="38.25" hidden="1" x14ac:dyDescent="0.25">
      <c r="A132" s="2" t="s">
        <v>103</v>
      </c>
      <c r="B132" s="3">
        <v>44986</v>
      </c>
      <c r="C132" s="2" t="s">
        <v>11</v>
      </c>
      <c r="D132" s="2" t="s">
        <v>12</v>
      </c>
      <c r="E132" s="4">
        <v>310</v>
      </c>
      <c r="F132" s="4">
        <v>0</v>
      </c>
      <c r="G132" s="4">
        <f t="shared" si="2"/>
        <v>310</v>
      </c>
      <c r="H132" s="2" t="s">
        <v>13</v>
      </c>
      <c r="I132" s="2" t="s">
        <v>108</v>
      </c>
      <c r="J132" s="5">
        <v>44987.440880462964</v>
      </c>
    </row>
    <row r="133" spans="1:10" ht="38.25" hidden="1" x14ac:dyDescent="0.25">
      <c r="A133" s="2" t="s">
        <v>103</v>
      </c>
      <c r="B133" s="3">
        <v>44986</v>
      </c>
      <c r="C133" s="2" t="s">
        <v>11</v>
      </c>
      <c r="D133" s="2" t="s">
        <v>12</v>
      </c>
      <c r="E133" s="4">
        <v>400</v>
      </c>
      <c r="F133" s="4">
        <v>0</v>
      </c>
      <c r="G133" s="4">
        <f t="shared" si="2"/>
        <v>400</v>
      </c>
      <c r="H133" s="2" t="s">
        <v>13</v>
      </c>
      <c r="I133" s="2" t="s">
        <v>108</v>
      </c>
      <c r="J133" s="5">
        <v>44987.441088749998</v>
      </c>
    </row>
    <row r="134" spans="1:10" ht="38.25" hidden="1" x14ac:dyDescent="0.25">
      <c r="A134" s="2" t="s">
        <v>109</v>
      </c>
      <c r="B134" s="3">
        <v>44987</v>
      </c>
      <c r="C134" s="2" t="s">
        <v>11</v>
      </c>
      <c r="D134" s="2" t="s">
        <v>12</v>
      </c>
      <c r="E134" s="4">
        <v>1795</v>
      </c>
      <c r="F134" s="4">
        <v>0</v>
      </c>
      <c r="G134" s="4">
        <f t="shared" si="2"/>
        <v>1795</v>
      </c>
      <c r="H134" s="2" t="s">
        <v>13</v>
      </c>
      <c r="I134" s="2" t="s">
        <v>110</v>
      </c>
      <c r="J134" s="5">
        <v>44987.635700254628</v>
      </c>
    </row>
    <row r="135" spans="1:10" ht="38.25" hidden="1" x14ac:dyDescent="0.25">
      <c r="A135" s="2" t="s">
        <v>103</v>
      </c>
      <c r="B135" s="3">
        <v>44986</v>
      </c>
      <c r="C135" s="2" t="s">
        <v>11</v>
      </c>
      <c r="D135" s="2" t="s">
        <v>12</v>
      </c>
      <c r="E135" s="4">
        <v>295</v>
      </c>
      <c r="F135" s="4">
        <v>0</v>
      </c>
      <c r="G135" s="4">
        <f t="shared" si="2"/>
        <v>295</v>
      </c>
      <c r="H135" s="2" t="s">
        <v>13</v>
      </c>
      <c r="I135" s="2" t="s">
        <v>53</v>
      </c>
      <c r="J135" s="5">
        <v>44991.477557546299</v>
      </c>
    </row>
    <row r="136" spans="1:10" ht="38.25" hidden="1" x14ac:dyDescent="0.25">
      <c r="A136" s="2" t="s">
        <v>111</v>
      </c>
      <c r="B136" s="3">
        <v>44990</v>
      </c>
      <c r="C136" s="2" t="s">
        <v>11</v>
      </c>
      <c r="D136" s="2" t="s">
        <v>12</v>
      </c>
      <c r="E136" s="4">
        <v>965</v>
      </c>
      <c r="F136" s="4">
        <v>0</v>
      </c>
      <c r="G136" s="4">
        <f t="shared" si="2"/>
        <v>965</v>
      </c>
      <c r="H136" s="2" t="s">
        <v>13</v>
      </c>
      <c r="I136" s="2" t="s">
        <v>112</v>
      </c>
      <c r="J136" s="5">
        <v>44991.54142159722</v>
      </c>
    </row>
    <row r="137" spans="1:10" ht="38.25" hidden="1" x14ac:dyDescent="0.25">
      <c r="A137" s="2" t="s">
        <v>103</v>
      </c>
      <c r="B137" s="3">
        <v>44986</v>
      </c>
      <c r="C137" s="2" t="s">
        <v>9</v>
      </c>
      <c r="D137" s="2" t="s">
        <v>23</v>
      </c>
      <c r="E137" s="4">
        <v>15000</v>
      </c>
      <c r="F137" s="4">
        <v>0</v>
      </c>
      <c r="G137" s="4">
        <f t="shared" si="2"/>
        <v>15000</v>
      </c>
      <c r="H137" s="2" t="s">
        <v>24</v>
      </c>
      <c r="I137" s="2" t="s">
        <v>26</v>
      </c>
      <c r="J137" s="5">
        <v>44992.493755694442</v>
      </c>
    </row>
    <row r="138" spans="1:10" ht="38.25" hidden="1" x14ac:dyDescent="0.25">
      <c r="A138" s="2" t="s">
        <v>113</v>
      </c>
      <c r="B138" s="3">
        <v>44991</v>
      </c>
      <c r="C138" s="2" t="s">
        <v>45</v>
      </c>
      <c r="D138" s="2" t="s">
        <v>12</v>
      </c>
      <c r="E138" s="4">
        <v>3300</v>
      </c>
      <c r="F138" s="4">
        <v>0</v>
      </c>
      <c r="G138" s="4">
        <f t="shared" si="2"/>
        <v>3300</v>
      </c>
      <c r="H138" s="2" t="s">
        <v>13</v>
      </c>
      <c r="I138" s="2" t="s">
        <v>114</v>
      </c>
      <c r="J138" s="5">
        <v>44992.82028310185</v>
      </c>
    </row>
    <row r="139" spans="1:10" ht="38.25" hidden="1" x14ac:dyDescent="0.25">
      <c r="A139" s="2" t="s">
        <v>109</v>
      </c>
      <c r="B139" s="3">
        <v>44987</v>
      </c>
      <c r="C139" s="2" t="s">
        <v>45</v>
      </c>
      <c r="D139" s="2" t="s">
        <v>12</v>
      </c>
      <c r="E139" s="4">
        <v>3300</v>
      </c>
      <c r="F139" s="4">
        <v>0</v>
      </c>
      <c r="G139" s="4">
        <f t="shared" si="2"/>
        <v>3300</v>
      </c>
      <c r="H139" s="2" t="s">
        <v>13</v>
      </c>
      <c r="I139" s="2" t="s">
        <v>115</v>
      </c>
      <c r="J139" s="5">
        <v>44992.833527974537</v>
      </c>
    </row>
    <row r="140" spans="1:10" ht="38.25" hidden="1" x14ac:dyDescent="0.25">
      <c r="A140" s="2" t="s">
        <v>109</v>
      </c>
      <c r="B140" s="3">
        <v>44987</v>
      </c>
      <c r="C140" s="2" t="s">
        <v>45</v>
      </c>
      <c r="D140" s="2" t="s">
        <v>12</v>
      </c>
      <c r="E140" s="4">
        <v>3300</v>
      </c>
      <c r="F140" s="4">
        <v>0</v>
      </c>
      <c r="G140" s="4">
        <f t="shared" si="2"/>
        <v>3300</v>
      </c>
      <c r="H140" s="2" t="s">
        <v>13</v>
      </c>
      <c r="I140" s="2" t="s">
        <v>116</v>
      </c>
      <c r="J140" s="5">
        <v>44992.834513738424</v>
      </c>
    </row>
    <row r="141" spans="1:10" ht="38.25" hidden="1" x14ac:dyDescent="0.25">
      <c r="A141" s="2" t="s">
        <v>117</v>
      </c>
      <c r="B141" s="3">
        <v>44988</v>
      </c>
      <c r="C141" s="2" t="s">
        <v>45</v>
      </c>
      <c r="D141" s="2" t="s">
        <v>12</v>
      </c>
      <c r="E141" s="4">
        <v>3300</v>
      </c>
      <c r="F141" s="4">
        <v>0</v>
      </c>
      <c r="G141" s="4">
        <f t="shared" si="2"/>
        <v>3300</v>
      </c>
      <c r="H141" s="2" t="s">
        <v>13</v>
      </c>
      <c r="I141" s="2" t="s">
        <v>118</v>
      </c>
      <c r="J141" s="5">
        <v>44992.84128497685</v>
      </c>
    </row>
    <row r="142" spans="1:10" ht="38.25" hidden="1" x14ac:dyDescent="0.25">
      <c r="A142" s="2" t="s">
        <v>103</v>
      </c>
      <c r="B142" s="3">
        <v>44986</v>
      </c>
      <c r="C142" s="2" t="s">
        <v>45</v>
      </c>
      <c r="D142" s="2" t="s">
        <v>12</v>
      </c>
      <c r="E142" s="4">
        <v>495</v>
      </c>
      <c r="F142" s="4">
        <v>0</v>
      </c>
      <c r="G142" s="4">
        <f t="shared" si="2"/>
        <v>495</v>
      </c>
      <c r="H142" s="2" t="s">
        <v>13</v>
      </c>
      <c r="I142" s="2" t="s">
        <v>74</v>
      </c>
      <c r="J142" s="5">
        <v>44992.860639050923</v>
      </c>
    </row>
    <row r="143" spans="1:10" ht="38.25" hidden="1" x14ac:dyDescent="0.25">
      <c r="A143" s="2" t="s">
        <v>103</v>
      </c>
      <c r="B143" s="3">
        <v>44986</v>
      </c>
      <c r="C143" s="2" t="s">
        <v>9</v>
      </c>
      <c r="D143" s="2" t="s">
        <v>23</v>
      </c>
      <c r="E143" s="4">
        <v>60</v>
      </c>
      <c r="F143" s="4">
        <v>0</v>
      </c>
      <c r="G143" s="4">
        <f t="shared" si="2"/>
        <v>60</v>
      </c>
      <c r="H143" s="2" t="s">
        <v>24</v>
      </c>
      <c r="I143" s="2" t="s">
        <v>27</v>
      </c>
      <c r="J143" s="5">
        <v>44993.470604652779</v>
      </c>
    </row>
    <row r="144" spans="1:10" ht="38.25" hidden="1" x14ac:dyDescent="0.25">
      <c r="A144" s="2" t="s">
        <v>119</v>
      </c>
      <c r="B144" s="3">
        <v>44992</v>
      </c>
      <c r="C144" s="2" t="s">
        <v>11</v>
      </c>
      <c r="D144" s="2" t="s">
        <v>12</v>
      </c>
      <c r="E144" s="4">
        <v>1695</v>
      </c>
      <c r="F144" s="4">
        <v>0</v>
      </c>
      <c r="G144" s="4">
        <f t="shared" si="2"/>
        <v>1695</v>
      </c>
      <c r="H144" s="2" t="s">
        <v>13</v>
      </c>
      <c r="I144" s="2" t="s">
        <v>120</v>
      </c>
      <c r="J144" s="5">
        <v>44993.598619155091</v>
      </c>
    </row>
    <row r="145" spans="1:10" ht="38.25" hidden="1" x14ac:dyDescent="0.25">
      <c r="A145" s="2" t="s">
        <v>119</v>
      </c>
      <c r="B145" s="3">
        <v>44992</v>
      </c>
      <c r="C145" s="2" t="s">
        <v>11</v>
      </c>
      <c r="D145" s="2" t="s">
        <v>12</v>
      </c>
      <c r="E145" s="4">
        <v>795</v>
      </c>
      <c r="F145" s="4">
        <v>0</v>
      </c>
      <c r="G145" s="4">
        <f t="shared" si="2"/>
        <v>795</v>
      </c>
      <c r="H145" s="2" t="s">
        <v>13</v>
      </c>
      <c r="I145" s="2" t="s">
        <v>121</v>
      </c>
      <c r="J145" s="5">
        <v>44994.400719062498</v>
      </c>
    </row>
    <row r="146" spans="1:10" ht="38.25" hidden="1" x14ac:dyDescent="0.25">
      <c r="A146" s="2" t="s">
        <v>119</v>
      </c>
      <c r="B146" s="3">
        <v>44992</v>
      </c>
      <c r="C146" s="2" t="s">
        <v>11</v>
      </c>
      <c r="D146" s="2" t="s">
        <v>12</v>
      </c>
      <c r="E146" s="4">
        <v>150</v>
      </c>
      <c r="F146" s="4">
        <v>0</v>
      </c>
      <c r="G146" s="4">
        <f t="shared" si="2"/>
        <v>150</v>
      </c>
      <c r="H146" s="2" t="s">
        <v>13</v>
      </c>
      <c r="I146" s="2" t="s">
        <v>72</v>
      </c>
      <c r="J146" s="5">
        <v>44994.496689814812</v>
      </c>
    </row>
    <row r="147" spans="1:10" ht="38.25" hidden="1" x14ac:dyDescent="0.25">
      <c r="A147" s="2" t="s">
        <v>113</v>
      </c>
      <c r="B147" s="3">
        <v>44991</v>
      </c>
      <c r="C147" s="2" t="s">
        <v>11</v>
      </c>
      <c r="D147" s="2" t="s">
        <v>12</v>
      </c>
      <c r="E147" s="4">
        <v>1645</v>
      </c>
      <c r="F147" s="4">
        <v>0</v>
      </c>
      <c r="G147" s="4">
        <f t="shared" si="2"/>
        <v>1645</v>
      </c>
      <c r="H147" s="2" t="s">
        <v>13</v>
      </c>
      <c r="I147" s="2" t="s">
        <v>122</v>
      </c>
      <c r="J147" s="5">
        <v>44994.498405868057</v>
      </c>
    </row>
    <row r="148" spans="1:10" ht="38.25" hidden="1" x14ac:dyDescent="0.25">
      <c r="A148" s="2" t="s">
        <v>113</v>
      </c>
      <c r="B148" s="3">
        <v>44991</v>
      </c>
      <c r="C148" s="2" t="s">
        <v>11</v>
      </c>
      <c r="D148" s="2" t="s">
        <v>12</v>
      </c>
      <c r="E148" s="4">
        <v>39</v>
      </c>
      <c r="F148" s="4">
        <v>0</v>
      </c>
      <c r="G148" s="4">
        <f t="shared" si="2"/>
        <v>39</v>
      </c>
      <c r="H148" s="2" t="s">
        <v>13</v>
      </c>
      <c r="I148" s="2" t="s">
        <v>16</v>
      </c>
      <c r="J148" s="5">
        <v>44994.634626331019</v>
      </c>
    </row>
    <row r="149" spans="1:10" ht="38.25" hidden="1" x14ac:dyDescent="0.25">
      <c r="A149" s="2" t="s">
        <v>113</v>
      </c>
      <c r="B149" s="3">
        <v>44991</v>
      </c>
      <c r="C149" s="2" t="s">
        <v>11</v>
      </c>
      <c r="D149" s="2" t="s">
        <v>12</v>
      </c>
      <c r="E149" s="4">
        <v>119</v>
      </c>
      <c r="F149" s="4">
        <v>0</v>
      </c>
      <c r="G149" s="4">
        <f t="shared" si="2"/>
        <v>119</v>
      </c>
      <c r="H149" s="2" t="s">
        <v>13</v>
      </c>
      <c r="I149" s="2" t="s">
        <v>16</v>
      </c>
      <c r="J149" s="5">
        <v>44994.634626331019</v>
      </c>
    </row>
    <row r="150" spans="1:10" ht="38.25" hidden="1" x14ac:dyDescent="0.25">
      <c r="A150" s="2" t="s">
        <v>123</v>
      </c>
      <c r="B150" s="3">
        <v>44994</v>
      </c>
      <c r="C150" s="2" t="s">
        <v>11</v>
      </c>
      <c r="D150" s="2" t="s">
        <v>12</v>
      </c>
      <c r="E150" s="4">
        <v>795</v>
      </c>
      <c r="F150" s="4">
        <v>0</v>
      </c>
      <c r="G150" s="4">
        <f t="shared" si="2"/>
        <v>795</v>
      </c>
      <c r="H150" s="2" t="s">
        <v>13</v>
      </c>
      <c r="I150" s="2" t="s">
        <v>121</v>
      </c>
      <c r="J150" s="5">
        <v>44994.714824560186</v>
      </c>
    </row>
    <row r="151" spans="1:10" ht="38.25" hidden="1" x14ac:dyDescent="0.25">
      <c r="A151" s="2" t="s">
        <v>124</v>
      </c>
      <c r="B151" s="3">
        <v>44995</v>
      </c>
      <c r="C151" s="2" t="s">
        <v>11</v>
      </c>
      <c r="D151" s="2" t="s">
        <v>12</v>
      </c>
      <c r="E151" s="4">
        <v>119</v>
      </c>
      <c r="F151" s="4">
        <v>0</v>
      </c>
      <c r="G151" s="4">
        <f t="shared" si="2"/>
        <v>119</v>
      </c>
      <c r="H151" s="2" t="s">
        <v>13</v>
      </c>
      <c r="I151" s="2" t="s">
        <v>16</v>
      </c>
      <c r="J151" s="5">
        <v>44995.433183333334</v>
      </c>
    </row>
    <row r="152" spans="1:10" ht="38.25" hidden="1" x14ac:dyDescent="0.25">
      <c r="A152" s="2" t="s">
        <v>103</v>
      </c>
      <c r="B152" s="3">
        <v>44986</v>
      </c>
      <c r="C152" s="2" t="s">
        <v>11</v>
      </c>
      <c r="D152" s="2" t="s">
        <v>12</v>
      </c>
      <c r="E152" s="4">
        <v>425</v>
      </c>
      <c r="F152" s="4">
        <v>0</v>
      </c>
      <c r="G152" s="4">
        <f t="shared" si="2"/>
        <v>425</v>
      </c>
      <c r="H152" s="2" t="s">
        <v>13</v>
      </c>
      <c r="I152" s="2" t="s">
        <v>107</v>
      </c>
      <c r="J152" s="5">
        <v>44995.701143622682</v>
      </c>
    </row>
    <row r="153" spans="1:10" ht="38.25" hidden="1" x14ac:dyDescent="0.25">
      <c r="A153" s="2" t="s">
        <v>124</v>
      </c>
      <c r="B153" s="3">
        <v>44995</v>
      </c>
      <c r="C153" s="2" t="s">
        <v>11</v>
      </c>
      <c r="D153" s="2" t="s">
        <v>12</v>
      </c>
      <c r="E153" s="4">
        <v>395</v>
      </c>
      <c r="F153" s="4">
        <v>0</v>
      </c>
      <c r="G153" s="4">
        <f t="shared" si="2"/>
        <v>395</v>
      </c>
      <c r="H153" s="2" t="s">
        <v>13</v>
      </c>
      <c r="I153" s="2" t="s">
        <v>79</v>
      </c>
      <c r="J153" s="5">
        <v>44998.599713622687</v>
      </c>
    </row>
    <row r="154" spans="1:10" ht="38.25" hidden="1" x14ac:dyDescent="0.25">
      <c r="A154" s="2" t="s">
        <v>124</v>
      </c>
      <c r="B154" s="3">
        <v>44995</v>
      </c>
      <c r="C154" s="2" t="s">
        <v>11</v>
      </c>
      <c r="D154" s="2" t="s">
        <v>12</v>
      </c>
      <c r="E154" s="4">
        <v>472</v>
      </c>
      <c r="F154" s="4">
        <v>0</v>
      </c>
      <c r="G154" s="4">
        <f t="shared" si="2"/>
        <v>472</v>
      </c>
      <c r="H154" s="2" t="s">
        <v>13</v>
      </c>
      <c r="I154" s="2" t="s">
        <v>125</v>
      </c>
      <c r="J154" s="5">
        <v>44998.599962592591</v>
      </c>
    </row>
    <row r="155" spans="1:10" ht="38.25" hidden="1" x14ac:dyDescent="0.25">
      <c r="A155" s="2" t="s">
        <v>103</v>
      </c>
      <c r="B155" s="3">
        <v>44986</v>
      </c>
      <c r="C155" s="2" t="s">
        <v>11</v>
      </c>
      <c r="D155" s="2" t="s">
        <v>12</v>
      </c>
      <c r="E155" s="4">
        <v>2090</v>
      </c>
      <c r="F155" s="4">
        <v>0</v>
      </c>
      <c r="G155" s="4">
        <f t="shared" si="2"/>
        <v>2090</v>
      </c>
      <c r="H155" s="2" t="s">
        <v>13</v>
      </c>
      <c r="I155" s="2" t="s">
        <v>29</v>
      </c>
      <c r="J155" s="5">
        <v>44998.605169918985</v>
      </c>
    </row>
    <row r="156" spans="1:10" ht="38.25" hidden="1" x14ac:dyDescent="0.25">
      <c r="A156" s="2" t="s">
        <v>126</v>
      </c>
      <c r="B156" s="3">
        <v>45000</v>
      </c>
      <c r="C156" s="2" t="s">
        <v>11</v>
      </c>
      <c r="D156" s="2" t="s">
        <v>12</v>
      </c>
      <c r="E156" s="4">
        <v>475</v>
      </c>
      <c r="F156" s="4">
        <v>0</v>
      </c>
      <c r="G156" s="4">
        <f t="shared" si="2"/>
        <v>475</v>
      </c>
      <c r="H156" s="2" t="s">
        <v>13</v>
      </c>
      <c r="I156" s="2" t="s">
        <v>127</v>
      </c>
      <c r="J156" s="5">
        <v>45001.427127372684</v>
      </c>
    </row>
    <row r="157" spans="1:10" ht="38.25" hidden="1" x14ac:dyDescent="0.25">
      <c r="A157" s="2" t="s">
        <v>128</v>
      </c>
      <c r="B157" s="3">
        <v>45001</v>
      </c>
      <c r="C157" s="2" t="s">
        <v>11</v>
      </c>
      <c r="D157" s="2" t="s">
        <v>12</v>
      </c>
      <c r="E157" s="4">
        <v>475</v>
      </c>
      <c r="F157" s="4">
        <v>0</v>
      </c>
      <c r="G157" s="4">
        <f t="shared" si="2"/>
        <v>475</v>
      </c>
      <c r="H157" s="2" t="s">
        <v>13</v>
      </c>
      <c r="I157" s="2" t="s">
        <v>127</v>
      </c>
      <c r="J157" s="5">
        <v>45001.482008078703</v>
      </c>
    </row>
    <row r="158" spans="1:10" ht="38.25" hidden="1" x14ac:dyDescent="0.25">
      <c r="A158" s="2" t="s">
        <v>128</v>
      </c>
      <c r="B158" s="3">
        <v>45001</v>
      </c>
      <c r="C158" s="2" t="s">
        <v>11</v>
      </c>
      <c r="D158" s="2" t="s">
        <v>12</v>
      </c>
      <c r="E158" s="4">
        <v>475</v>
      </c>
      <c r="F158" s="4">
        <v>0</v>
      </c>
      <c r="G158" s="4">
        <f t="shared" si="2"/>
        <v>475</v>
      </c>
      <c r="H158" s="2" t="s">
        <v>13</v>
      </c>
      <c r="I158" s="2" t="s">
        <v>127</v>
      </c>
      <c r="J158" s="5">
        <v>45001.585962754631</v>
      </c>
    </row>
    <row r="159" spans="1:10" ht="38.25" hidden="1" x14ac:dyDescent="0.25">
      <c r="A159" s="2" t="s">
        <v>128</v>
      </c>
      <c r="B159" s="3">
        <v>45001</v>
      </c>
      <c r="C159" s="2" t="s">
        <v>11</v>
      </c>
      <c r="D159" s="2" t="s">
        <v>12</v>
      </c>
      <c r="E159" s="4">
        <v>765</v>
      </c>
      <c r="F159" s="4">
        <v>0</v>
      </c>
      <c r="G159" s="4">
        <f t="shared" si="2"/>
        <v>765</v>
      </c>
      <c r="H159" s="2" t="s">
        <v>13</v>
      </c>
      <c r="I159" s="2" t="s">
        <v>127</v>
      </c>
      <c r="J159" s="5">
        <v>45002.45466236111</v>
      </c>
    </row>
    <row r="160" spans="1:10" ht="38.25" hidden="1" x14ac:dyDescent="0.25">
      <c r="A160" s="2" t="s">
        <v>128</v>
      </c>
      <c r="B160" s="3">
        <v>45001</v>
      </c>
      <c r="C160" s="2" t="s">
        <v>11</v>
      </c>
      <c r="D160" s="2" t="s">
        <v>12</v>
      </c>
      <c r="E160" s="4">
        <v>475</v>
      </c>
      <c r="F160" s="4">
        <v>0</v>
      </c>
      <c r="G160" s="4">
        <f t="shared" si="2"/>
        <v>475</v>
      </c>
      <c r="H160" s="2" t="s">
        <v>13</v>
      </c>
      <c r="I160" s="2" t="s">
        <v>127</v>
      </c>
      <c r="J160" s="5">
        <v>45002.45466236111</v>
      </c>
    </row>
    <row r="161" spans="1:10" ht="38.25" hidden="1" x14ac:dyDescent="0.25">
      <c r="A161" s="2" t="s">
        <v>129</v>
      </c>
      <c r="B161" s="3">
        <v>45002</v>
      </c>
      <c r="C161" s="2" t="s">
        <v>11</v>
      </c>
      <c r="D161" s="2" t="s">
        <v>12</v>
      </c>
      <c r="E161" s="4">
        <v>765</v>
      </c>
      <c r="F161" s="4">
        <v>0</v>
      </c>
      <c r="G161" s="4">
        <f t="shared" si="2"/>
        <v>765</v>
      </c>
      <c r="H161" s="2" t="s">
        <v>13</v>
      </c>
      <c r="I161" s="2" t="s">
        <v>127</v>
      </c>
      <c r="J161" s="5">
        <v>45002.602220011577</v>
      </c>
    </row>
    <row r="162" spans="1:10" ht="38.25" hidden="1" x14ac:dyDescent="0.25">
      <c r="A162" s="2" t="s">
        <v>130</v>
      </c>
      <c r="B162" s="3">
        <v>44993</v>
      </c>
      <c r="C162" s="2" t="s">
        <v>9</v>
      </c>
      <c r="D162" s="2" t="s">
        <v>23</v>
      </c>
      <c r="E162" s="4">
        <v>90</v>
      </c>
      <c r="F162" s="4">
        <v>0</v>
      </c>
      <c r="G162" s="4">
        <f t="shared" si="2"/>
        <v>90</v>
      </c>
      <c r="H162" s="2" t="s">
        <v>24</v>
      </c>
      <c r="I162" s="2" t="s">
        <v>27</v>
      </c>
      <c r="J162" s="5">
        <v>45005.645441377317</v>
      </c>
    </row>
    <row r="163" spans="1:10" ht="38.25" hidden="1" x14ac:dyDescent="0.25">
      <c r="A163" s="2" t="s">
        <v>131</v>
      </c>
      <c r="B163" s="3">
        <v>45005</v>
      </c>
      <c r="C163" s="2" t="s">
        <v>11</v>
      </c>
      <c r="D163" s="2" t="s">
        <v>12</v>
      </c>
      <c r="E163" s="4">
        <v>745</v>
      </c>
      <c r="F163" s="4">
        <v>0</v>
      </c>
      <c r="G163" s="4">
        <f t="shared" si="2"/>
        <v>745</v>
      </c>
      <c r="H163" s="2" t="s">
        <v>13</v>
      </c>
      <c r="I163" s="2" t="s">
        <v>16</v>
      </c>
      <c r="J163" s="5">
        <v>45005.72324958333</v>
      </c>
    </row>
    <row r="164" spans="1:10" ht="38.25" hidden="1" x14ac:dyDescent="0.25">
      <c r="A164" s="2" t="s">
        <v>131</v>
      </c>
      <c r="B164" s="3">
        <v>45005</v>
      </c>
      <c r="C164" s="2" t="s">
        <v>11</v>
      </c>
      <c r="D164" s="2" t="s">
        <v>12</v>
      </c>
      <c r="E164" s="4">
        <v>149</v>
      </c>
      <c r="F164" s="4">
        <v>0</v>
      </c>
      <c r="G164" s="4">
        <f t="shared" si="2"/>
        <v>149</v>
      </c>
      <c r="H164" s="2" t="s">
        <v>13</v>
      </c>
      <c r="I164" s="2" t="s">
        <v>16</v>
      </c>
      <c r="J164" s="5">
        <v>45006.512257824077</v>
      </c>
    </row>
    <row r="165" spans="1:10" ht="38.25" hidden="1" x14ac:dyDescent="0.25">
      <c r="A165" s="2" t="s">
        <v>129</v>
      </c>
      <c r="B165" s="3">
        <v>45002</v>
      </c>
      <c r="C165" s="2" t="s">
        <v>45</v>
      </c>
      <c r="D165" s="2" t="s">
        <v>12</v>
      </c>
      <c r="E165" s="4">
        <v>3300</v>
      </c>
      <c r="F165" s="4">
        <v>0</v>
      </c>
      <c r="G165" s="4">
        <f t="shared" si="2"/>
        <v>3300</v>
      </c>
      <c r="H165" s="2" t="s">
        <v>13</v>
      </c>
      <c r="I165" s="2" t="s">
        <v>132</v>
      </c>
      <c r="J165" s="5">
        <v>45007.463382719907</v>
      </c>
    </row>
    <row r="166" spans="1:10" ht="38.25" hidden="1" x14ac:dyDescent="0.25">
      <c r="A166" s="2" t="s">
        <v>129</v>
      </c>
      <c r="B166" s="3">
        <v>45002</v>
      </c>
      <c r="C166" s="2" t="s">
        <v>45</v>
      </c>
      <c r="D166" s="2" t="s">
        <v>12</v>
      </c>
      <c r="E166" s="4">
        <v>3300</v>
      </c>
      <c r="F166" s="4">
        <v>0</v>
      </c>
      <c r="G166" s="4">
        <f t="shared" si="2"/>
        <v>3300</v>
      </c>
      <c r="H166" s="2" t="s">
        <v>13</v>
      </c>
      <c r="I166" s="2" t="s">
        <v>133</v>
      </c>
      <c r="J166" s="5">
        <v>45007.464668368055</v>
      </c>
    </row>
    <row r="167" spans="1:10" ht="38.25" hidden="1" x14ac:dyDescent="0.25">
      <c r="A167" s="2" t="s">
        <v>129</v>
      </c>
      <c r="B167" s="3">
        <v>45002</v>
      </c>
      <c r="C167" s="2" t="s">
        <v>45</v>
      </c>
      <c r="D167" s="2" t="s">
        <v>12</v>
      </c>
      <c r="E167" s="4">
        <v>4620</v>
      </c>
      <c r="F167" s="4">
        <v>0</v>
      </c>
      <c r="G167" s="4">
        <f t="shared" si="2"/>
        <v>4620</v>
      </c>
      <c r="H167" s="2" t="s">
        <v>13</v>
      </c>
      <c r="I167" s="2" t="s">
        <v>66</v>
      </c>
      <c r="J167" s="5">
        <v>45007.46749278935</v>
      </c>
    </row>
    <row r="168" spans="1:10" ht="38.25" hidden="1" x14ac:dyDescent="0.25">
      <c r="A168" s="2" t="s">
        <v>129</v>
      </c>
      <c r="B168" s="3">
        <v>45002</v>
      </c>
      <c r="C168" s="2" t="s">
        <v>45</v>
      </c>
      <c r="D168" s="2" t="s">
        <v>12</v>
      </c>
      <c r="E168" s="4">
        <v>4620</v>
      </c>
      <c r="F168" s="4">
        <v>0</v>
      </c>
      <c r="G168" s="4">
        <f t="shared" si="2"/>
        <v>4620</v>
      </c>
      <c r="H168" s="2" t="s">
        <v>13</v>
      </c>
      <c r="I168" s="2" t="s">
        <v>134</v>
      </c>
      <c r="J168" s="5">
        <v>45007.470559918984</v>
      </c>
    </row>
    <row r="169" spans="1:10" ht="38.25" hidden="1" x14ac:dyDescent="0.25">
      <c r="A169" s="2" t="s">
        <v>129</v>
      </c>
      <c r="B169" s="3">
        <v>45002</v>
      </c>
      <c r="C169" s="2" t="s">
        <v>45</v>
      </c>
      <c r="D169" s="2" t="s">
        <v>12</v>
      </c>
      <c r="E169" s="4">
        <v>3300</v>
      </c>
      <c r="F169" s="4">
        <v>0</v>
      </c>
      <c r="G169" s="4">
        <f t="shared" si="2"/>
        <v>3300</v>
      </c>
      <c r="H169" s="2" t="s">
        <v>13</v>
      </c>
      <c r="I169" s="2" t="s">
        <v>135</v>
      </c>
      <c r="J169" s="5">
        <v>45007.471865520834</v>
      </c>
    </row>
    <row r="170" spans="1:10" ht="38.25" hidden="1" x14ac:dyDescent="0.25">
      <c r="A170" s="2" t="s">
        <v>113</v>
      </c>
      <c r="B170" s="3">
        <v>44991</v>
      </c>
      <c r="C170" s="2" t="s">
        <v>45</v>
      </c>
      <c r="D170" s="2" t="s">
        <v>12</v>
      </c>
      <c r="E170" s="4">
        <v>3300</v>
      </c>
      <c r="F170" s="4">
        <v>0</v>
      </c>
      <c r="G170" s="4">
        <f t="shared" si="2"/>
        <v>3300</v>
      </c>
      <c r="H170" s="2" t="s">
        <v>13</v>
      </c>
      <c r="I170" s="2" t="s">
        <v>102</v>
      </c>
      <c r="J170" s="5">
        <v>45007.482066851851</v>
      </c>
    </row>
    <row r="171" spans="1:10" ht="38.25" hidden="1" x14ac:dyDescent="0.25">
      <c r="A171" s="2" t="s">
        <v>131</v>
      </c>
      <c r="B171" s="3">
        <v>45005</v>
      </c>
      <c r="C171" s="2" t="s">
        <v>11</v>
      </c>
      <c r="D171" s="2" t="s">
        <v>12</v>
      </c>
      <c r="E171" s="4">
        <v>590</v>
      </c>
      <c r="F171" s="4">
        <v>0</v>
      </c>
      <c r="G171" s="4">
        <f t="shared" si="2"/>
        <v>590</v>
      </c>
      <c r="H171" s="2" t="s">
        <v>13</v>
      </c>
      <c r="I171" s="2" t="s">
        <v>30</v>
      </c>
      <c r="J171" s="5">
        <v>45007.48405121528</v>
      </c>
    </row>
    <row r="172" spans="1:10" ht="38.25" hidden="1" x14ac:dyDescent="0.25">
      <c r="A172" s="2" t="s">
        <v>136</v>
      </c>
      <c r="B172" s="3">
        <v>45003</v>
      </c>
      <c r="C172" s="2" t="s">
        <v>9</v>
      </c>
      <c r="D172" s="2" t="s">
        <v>36</v>
      </c>
      <c r="E172" s="4">
        <v>19.170000000000002</v>
      </c>
      <c r="F172" s="4">
        <v>0</v>
      </c>
      <c r="G172" s="4">
        <f t="shared" si="2"/>
        <v>19.170000000000002</v>
      </c>
      <c r="H172" s="2" t="s">
        <v>37</v>
      </c>
      <c r="I172" s="2" t="s">
        <v>26</v>
      </c>
      <c r="J172" s="5">
        <v>45008.527905069444</v>
      </c>
    </row>
    <row r="173" spans="1:10" ht="38.25" hidden="1" x14ac:dyDescent="0.25">
      <c r="A173" s="2" t="s">
        <v>136</v>
      </c>
      <c r="B173" s="3">
        <v>45003</v>
      </c>
      <c r="C173" s="2" t="s">
        <v>9</v>
      </c>
      <c r="D173" s="2" t="s">
        <v>36</v>
      </c>
      <c r="E173" s="4">
        <v>157.97</v>
      </c>
      <c r="F173" s="4">
        <v>0</v>
      </c>
      <c r="G173" s="4">
        <f t="shared" si="2"/>
        <v>157.97</v>
      </c>
      <c r="H173" s="2" t="s">
        <v>37</v>
      </c>
      <c r="I173" s="2" t="s">
        <v>26</v>
      </c>
      <c r="J173" s="5">
        <v>45008.527905069444</v>
      </c>
    </row>
    <row r="174" spans="1:10" ht="38.25" hidden="1" x14ac:dyDescent="0.25">
      <c r="A174" s="2" t="s">
        <v>136</v>
      </c>
      <c r="B174" s="3">
        <v>45003</v>
      </c>
      <c r="C174" s="2" t="s">
        <v>9</v>
      </c>
      <c r="D174" s="2" t="s">
        <v>36</v>
      </c>
      <c r="E174" s="4">
        <v>22.16</v>
      </c>
      <c r="F174" s="4">
        <v>0</v>
      </c>
      <c r="G174" s="4">
        <f t="shared" si="2"/>
        <v>22.16</v>
      </c>
      <c r="H174" s="2" t="s">
        <v>37</v>
      </c>
      <c r="I174" s="2" t="s">
        <v>26</v>
      </c>
      <c r="J174" s="5">
        <v>45008.527922118054</v>
      </c>
    </row>
    <row r="175" spans="1:10" ht="38.25" hidden="1" x14ac:dyDescent="0.25">
      <c r="A175" s="2" t="s">
        <v>136</v>
      </c>
      <c r="B175" s="3">
        <v>45003</v>
      </c>
      <c r="C175" s="2" t="s">
        <v>9</v>
      </c>
      <c r="D175" s="2" t="s">
        <v>36</v>
      </c>
      <c r="E175" s="4">
        <v>27.41</v>
      </c>
      <c r="F175" s="4">
        <v>0</v>
      </c>
      <c r="G175" s="4">
        <f t="shared" si="2"/>
        <v>27.41</v>
      </c>
      <c r="H175" s="2" t="s">
        <v>37</v>
      </c>
      <c r="I175" s="2" t="s">
        <v>26</v>
      </c>
      <c r="J175" s="5">
        <v>45008.527922118054</v>
      </c>
    </row>
    <row r="176" spans="1:10" ht="38.25" hidden="1" x14ac:dyDescent="0.25">
      <c r="A176" s="2" t="s">
        <v>136</v>
      </c>
      <c r="B176" s="3">
        <v>45003</v>
      </c>
      <c r="C176" s="2" t="s">
        <v>9</v>
      </c>
      <c r="D176" s="2" t="s">
        <v>36</v>
      </c>
      <c r="E176" s="4">
        <v>16.11</v>
      </c>
      <c r="F176" s="4">
        <v>0</v>
      </c>
      <c r="G176" s="4">
        <f t="shared" si="2"/>
        <v>16.11</v>
      </c>
      <c r="H176" s="2" t="s">
        <v>37</v>
      </c>
      <c r="I176" s="2" t="s">
        <v>26</v>
      </c>
      <c r="J176" s="5">
        <v>45008.527922118054</v>
      </c>
    </row>
    <row r="177" spans="1:10" ht="38.25" hidden="1" x14ac:dyDescent="0.25">
      <c r="A177" s="2" t="s">
        <v>136</v>
      </c>
      <c r="B177" s="3">
        <v>45003</v>
      </c>
      <c r="C177" s="2" t="s">
        <v>9</v>
      </c>
      <c r="D177" s="2" t="s">
        <v>36</v>
      </c>
      <c r="E177" s="4">
        <v>27.81</v>
      </c>
      <c r="F177" s="4">
        <v>0</v>
      </c>
      <c r="G177" s="4">
        <f t="shared" si="2"/>
        <v>27.81</v>
      </c>
      <c r="H177" s="2" t="s">
        <v>37</v>
      </c>
      <c r="I177" s="2" t="s">
        <v>26</v>
      </c>
      <c r="J177" s="5">
        <v>45008.527922118054</v>
      </c>
    </row>
    <row r="178" spans="1:10" ht="38.25" hidden="1" x14ac:dyDescent="0.25">
      <c r="A178" s="2" t="s">
        <v>136</v>
      </c>
      <c r="B178" s="3">
        <v>45003</v>
      </c>
      <c r="C178" s="2" t="s">
        <v>9</v>
      </c>
      <c r="D178" s="2" t="s">
        <v>36</v>
      </c>
      <c r="E178" s="4">
        <v>17.32</v>
      </c>
      <c r="F178" s="4">
        <v>0</v>
      </c>
      <c r="G178" s="4">
        <f t="shared" ref="G178:G239" si="3">E178-F178</f>
        <v>17.32</v>
      </c>
      <c r="H178" s="2" t="s">
        <v>37</v>
      </c>
      <c r="I178" s="2" t="s">
        <v>26</v>
      </c>
      <c r="J178" s="5">
        <v>45008.527922118054</v>
      </c>
    </row>
    <row r="179" spans="1:10" ht="38.25" hidden="1" x14ac:dyDescent="0.25">
      <c r="A179" s="2" t="s">
        <v>136</v>
      </c>
      <c r="B179" s="3">
        <v>45003</v>
      </c>
      <c r="C179" s="2" t="s">
        <v>9</v>
      </c>
      <c r="D179" s="2" t="s">
        <v>36</v>
      </c>
      <c r="E179" s="4">
        <v>18.13</v>
      </c>
      <c r="F179" s="4">
        <v>0</v>
      </c>
      <c r="G179" s="4">
        <f t="shared" si="3"/>
        <v>18.13</v>
      </c>
      <c r="H179" s="2" t="s">
        <v>37</v>
      </c>
      <c r="I179" s="2" t="s">
        <v>26</v>
      </c>
      <c r="J179" s="5">
        <v>45008.527922118054</v>
      </c>
    </row>
    <row r="180" spans="1:10" ht="38.25" hidden="1" x14ac:dyDescent="0.25">
      <c r="A180" s="2" t="s">
        <v>136</v>
      </c>
      <c r="B180" s="3">
        <v>45003</v>
      </c>
      <c r="C180" s="2" t="s">
        <v>9</v>
      </c>
      <c r="D180" s="2" t="s">
        <v>36</v>
      </c>
      <c r="E180" s="4">
        <v>14.07</v>
      </c>
      <c r="F180" s="4">
        <v>0</v>
      </c>
      <c r="G180" s="4">
        <f t="shared" si="3"/>
        <v>14.07</v>
      </c>
      <c r="H180" s="2" t="s">
        <v>37</v>
      </c>
      <c r="I180" s="2" t="s">
        <v>26</v>
      </c>
      <c r="J180" s="5">
        <v>45008.527922118054</v>
      </c>
    </row>
    <row r="181" spans="1:10" ht="38.25" hidden="1" x14ac:dyDescent="0.25">
      <c r="A181" s="2" t="s">
        <v>136</v>
      </c>
      <c r="B181" s="3">
        <v>45003</v>
      </c>
      <c r="C181" s="2" t="s">
        <v>9</v>
      </c>
      <c r="D181" s="2" t="s">
        <v>36</v>
      </c>
      <c r="E181" s="4">
        <v>68.53</v>
      </c>
      <c r="F181" s="4">
        <v>0</v>
      </c>
      <c r="G181" s="4">
        <f t="shared" si="3"/>
        <v>68.53</v>
      </c>
      <c r="H181" s="2" t="s">
        <v>37</v>
      </c>
      <c r="I181" s="2" t="s">
        <v>26</v>
      </c>
      <c r="J181" s="5">
        <v>45008.527922118054</v>
      </c>
    </row>
    <row r="182" spans="1:10" ht="38.25" hidden="1" x14ac:dyDescent="0.25">
      <c r="A182" s="2" t="s">
        <v>136</v>
      </c>
      <c r="B182" s="3">
        <v>45003</v>
      </c>
      <c r="C182" s="2" t="s">
        <v>9</v>
      </c>
      <c r="D182" s="2" t="s">
        <v>36</v>
      </c>
      <c r="E182" s="4">
        <v>52.61</v>
      </c>
      <c r="F182" s="4">
        <v>0</v>
      </c>
      <c r="G182" s="4">
        <f t="shared" si="3"/>
        <v>52.61</v>
      </c>
      <c r="H182" s="2" t="s">
        <v>37</v>
      </c>
      <c r="I182" s="2" t="s">
        <v>26</v>
      </c>
      <c r="J182" s="5">
        <v>45008.527922118054</v>
      </c>
    </row>
    <row r="183" spans="1:10" ht="38.25" hidden="1" x14ac:dyDescent="0.25">
      <c r="A183" s="2" t="s">
        <v>136</v>
      </c>
      <c r="B183" s="3">
        <v>45003</v>
      </c>
      <c r="C183" s="2" t="s">
        <v>9</v>
      </c>
      <c r="D183" s="2" t="s">
        <v>36</v>
      </c>
      <c r="E183" s="4">
        <v>19.739999999999998</v>
      </c>
      <c r="F183" s="4">
        <v>0</v>
      </c>
      <c r="G183" s="4">
        <f t="shared" si="3"/>
        <v>19.739999999999998</v>
      </c>
      <c r="H183" s="2" t="s">
        <v>37</v>
      </c>
      <c r="I183" s="2" t="s">
        <v>26</v>
      </c>
      <c r="J183" s="5">
        <v>45008.527922118054</v>
      </c>
    </row>
    <row r="184" spans="1:10" ht="38.25" hidden="1" x14ac:dyDescent="0.25">
      <c r="A184" s="2" t="s">
        <v>136</v>
      </c>
      <c r="B184" s="3">
        <v>45003</v>
      </c>
      <c r="C184" s="2" t="s">
        <v>9</v>
      </c>
      <c r="D184" s="2" t="s">
        <v>36</v>
      </c>
      <c r="E184" s="4">
        <v>11.9</v>
      </c>
      <c r="F184" s="4">
        <v>0</v>
      </c>
      <c r="G184" s="4">
        <f t="shared" si="3"/>
        <v>11.9</v>
      </c>
      <c r="H184" s="2" t="s">
        <v>37</v>
      </c>
      <c r="I184" s="2" t="s">
        <v>26</v>
      </c>
      <c r="J184" s="5">
        <v>45008.527922118054</v>
      </c>
    </row>
    <row r="185" spans="1:10" ht="38.25" hidden="1" x14ac:dyDescent="0.25">
      <c r="A185" s="2" t="s">
        <v>137</v>
      </c>
      <c r="B185" s="3">
        <v>45008</v>
      </c>
      <c r="C185" s="2" t="s">
        <v>11</v>
      </c>
      <c r="D185" s="2" t="s">
        <v>12</v>
      </c>
      <c r="E185" s="4">
        <v>72</v>
      </c>
      <c r="F185" s="4">
        <v>0</v>
      </c>
      <c r="G185" s="4">
        <f t="shared" si="3"/>
        <v>72</v>
      </c>
      <c r="H185" s="2" t="s">
        <v>13</v>
      </c>
      <c r="I185" s="2" t="s">
        <v>27</v>
      </c>
      <c r="J185" s="5">
        <v>45009.568413726854</v>
      </c>
    </row>
    <row r="186" spans="1:10" ht="38.25" hidden="1" x14ac:dyDescent="0.25">
      <c r="A186" s="2" t="s">
        <v>131</v>
      </c>
      <c r="B186" s="3">
        <v>45005</v>
      </c>
      <c r="C186" s="2" t="s">
        <v>45</v>
      </c>
      <c r="D186" s="2" t="s">
        <v>12</v>
      </c>
      <c r="E186" s="4">
        <v>1260</v>
      </c>
      <c r="F186" s="4">
        <v>0</v>
      </c>
      <c r="G186" s="4">
        <f t="shared" si="3"/>
        <v>1260</v>
      </c>
      <c r="H186" s="2" t="s">
        <v>13</v>
      </c>
      <c r="I186" s="2" t="s">
        <v>72</v>
      </c>
      <c r="J186" s="5">
        <v>45009.707180914353</v>
      </c>
    </row>
    <row r="187" spans="1:10" ht="38.25" hidden="1" x14ac:dyDescent="0.25">
      <c r="A187" s="2" t="s">
        <v>131</v>
      </c>
      <c r="B187" s="3">
        <v>45005</v>
      </c>
      <c r="C187" s="2" t="s">
        <v>45</v>
      </c>
      <c r="D187" s="2" t="s">
        <v>36</v>
      </c>
      <c r="E187" s="4">
        <v>816</v>
      </c>
      <c r="F187" s="4">
        <v>0</v>
      </c>
      <c r="G187" s="4">
        <f t="shared" si="3"/>
        <v>816</v>
      </c>
      <c r="H187" s="2" t="s">
        <v>37</v>
      </c>
      <c r="I187" s="2" t="s">
        <v>26</v>
      </c>
      <c r="J187" s="5">
        <v>45009.711263368059</v>
      </c>
    </row>
    <row r="188" spans="1:10" ht="38.25" hidden="1" x14ac:dyDescent="0.25">
      <c r="A188" s="2" t="s">
        <v>103</v>
      </c>
      <c r="B188" s="3">
        <v>44986</v>
      </c>
      <c r="C188" s="2" t="s">
        <v>11</v>
      </c>
      <c r="D188" s="2" t="s">
        <v>12</v>
      </c>
      <c r="E188" s="4">
        <v>0</v>
      </c>
      <c r="F188" s="4">
        <v>310</v>
      </c>
      <c r="G188" s="4">
        <f t="shared" si="3"/>
        <v>-310</v>
      </c>
      <c r="H188" s="2" t="s">
        <v>13</v>
      </c>
      <c r="I188" s="2" t="s">
        <v>108</v>
      </c>
      <c r="J188" s="5">
        <v>45012.587793668979</v>
      </c>
    </row>
    <row r="189" spans="1:10" ht="38.25" hidden="1" x14ac:dyDescent="0.25">
      <c r="A189" s="2" t="s">
        <v>138</v>
      </c>
      <c r="B189" s="3">
        <v>44999</v>
      </c>
      <c r="C189" s="2" t="s">
        <v>45</v>
      </c>
      <c r="D189" s="2" t="s">
        <v>12</v>
      </c>
      <c r="E189" s="4">
        <v>360</v>
      </c>
      <c r="F189" s="4">
        <v>0</v>
      </c>
      <c r="G189" s="4">
        <f t="shared" si="3"/>
        <v>360</v>
      </c>
      <c r="H189" s="2" t="s">
        <v>13</v>
      </c>
      <c r="I189" s="2" t="s">
        <v>74</v>
      </c>
      <c r="J189" s="5">
        <v>45012.589128263891</v>
      </c>
    </row>
    <row r="190" spans="1:10" ht="38.25" hidden="1" x14ac:dyDescent="0.25">
      <c r="A190" s="2" t="s">
        <v>139</v>
      </c>
      <c r="B190" s="3">
        <v>45009</v>
      </c>
      <c r="C190" s="2" t="s">
        <v>11</v>
      </c>
      <c r="D190" s="2" t="s">
        <v>12</v>
      </c>
      <c r="E190" s="4">
        <v>300</v>
      </c>
      <c r="F190" s="4">
        <v>0</v>
      </c>
      <c r="G190" s="4">
        <f t="shared" si="3"/>
        <v>300</v>
      </c>
      <c r="H190" s="2" t="s">
        <v>13</v>
      </c>
      <c r="I190" s="2" t="s">
        <v>140</v>
      </c>
      <c r="J190" s="5">
        <v>45012.696152870369</v>
      </c>
    </row>
    <row r="191" spans="1:10" ht="38.25" hidden="1" x14ac:dyDescent="0.25">
      <c r="A191" s="2" t="s">
        <v>141</v>
      </c>
      <c r="B191" s="3">
        <v>45013</v>
      </c>
      <c r="C191" s="2" t="s">
        <v>9</v>
      </c>
      <c r="D191" s="2" t="s">
        <v>23</v>
      </c>
      <c r="E191" s="4">
        <v>14361</v>
      </c>
      <c r="F191" s="4">
        <v>0</v>
      </c>
      <c r="G191" s="4">
        <f t="shared" si="3"/>
        <v>14361</v>
      </c>
      <c r="H191" s="2" t="s">
        <v>24</v>
      </c>
      <c r="I191" s="2" t="s">
        <v>26</v>
      </c>
      <c r="J191" s="5">
        <v>45013.700458206018</v>
      </c>
    </row>
    <row r="192" spans="1:10" ht="38.25" hidden="1" x14ac:dyDescent="0.25">
      <c r="A192" s="2" t="s">
        <v>141</v>
      </c>
      <c r="B192" s="3">
        <v>45013</v>
      </c>
      <c r="C192" s="2" t="s">
        <v>9</v>
      </c>
      <c r="D192" s="2" t="s">
        <v>23</v>
      </c>
      <c r="E192" s="4">
        <v>1245.23</v>
      </c>
      <c r="F192" s="4">
        <v>0</v>
      </c>
      <c r="G192" s="4">
        <f t="shared" si="3"/>
        <v>1245.23</v>
      </c>
      <c r="H192" s="2" t="s">
        <v>24</v>
      </c>
      <c r="I192" s="2" t="s">
        <v>26</v>
      </c>
      <c r="J192" s="5">
        <v>45013.700458206018</v>
      </c>
    </row>
    <row r="193" spans="1:10" ht="38.25" hidden="1" x14ac:dyDescent="0.25">
      <c r="A193" s="2" t="s">
        <v>142</v>
      </c>
      <c r="B193" s="3">
        <v>45014</v>
      </c>
      <c r="C193" s="2" t="s">
        <v>11</v>
      </c>
      <c r="D193" s="2" t="s">
        <v>12</v>
      </c>
      <c r="E193" s="4">
        <v>295</v>
      </c>
      <c r="F193" s="4">
        <v>0</v>
      </c>
      <c r="G193" s="4">
        <f t="shared" si="3"/>
        <v>295</v>
      </c>
      <c r="H193" s="2" t="s">
        <v>13</v>
      </c>
      <c r="I193" s="2" t="s">
        <v>53</v>
      </c>
      <c r="J193" s="5">
        <v>45014.582030300924</v>
      </c>
    </row>
    <row r="194" spans="1:10" ht="38.25" hidden="1" x14ac:dyDescent="0.25">
      <c r="A194" s="2" t="s">
        <v>142</v>
      </c>
      <c r="B194" s="3">
        <v>45014</v>
      </c>
      <c r="C194" s="2" t="s">
        <v>11</v>
      </c>
      <c r="D194" s="2" t="s">
        <v>12</v>
      </c>
      <c r="E194" s="4">
        <v>745</v>
      </c>
      <c r="F194" s="4">
        <v>0</v>
      </c>
      <c r="G194" s="4">
        <f t="shared" si="3"/>
        <v>745</v>
      </c>
      <c r="H194" s="2" t="s">
        <v>13</v>
      </c>
      <c r="I194" s="2" t="s">
        <v>16</v>
      </c>
      <c r="J194" s="5">
        <v>45015.41110287037</v>
      </c>
    </row>
    <row r="195" spans="1:10" ht="38.25" hidden="1" x14ac:dyDescent="0.25">
      <c r="A195" s="2" t="s">
        <v>142</v>
      </c>
      <c r="B195" s="3">
        <v>45014</v>
      </c>
      <c r="C195" s="2" t="s">
        <v>11</v>
      </c>
      <c r="D195" s="2" t="s">
        <v>12</v>
      </c>
      <c r="E195" s="4">
        <v>1800</v>
      </c>
      <c r="F195" s="4">
        <v>0</v>
      </c>
      <c r="G195" s="4">
        <f t="shared" si="3"/>
        <v>1800</v>
      </c>
      <c r="H195" s="2" t="s">
        <v>13</v>
      </c>
      <c r="I195" s="2" t="s">
        <v>21</v>
      </c>
      <c r="J195" s="5">
        <v>45015.412543715276</v>
      </c>
    </row>
    <row r="196" spans="1:10" ht="38.25" hidden="1" x14ac:dyDescent="0.25">
      <c r="A196" s="2" t="s">
        <v>143</v>
      </c>
      <c r="B196" s="3">
        <v>45015</v>
      </c>
      <c r="C196" s="2" t="s">
        <v>11</v>
      </c>
      <c r="D196" s="2" t="s">
        <v>12</v>
      </c>
      <c r="E196" s="4">
        <v>50.75</v>
      </c>
      <c r="F196" s="4">
        <v>0</v>
      </c>
      <c r="G196" s="4">
        <f t="shared" si="3"/>
        <v>50.75</v>
      </c>
      <c r="H196" s="2" t="s">
        <v>13</v>
      </c>
      <c r="I196" s="2" t="s">
        <v>115</v>
      </c>
      <c r="J196" s="5">
        <v>45016.43486828704</v>
      </c>
    </row>
    <row r="197" spans="1:10" ht="38.25" hidden="1" x14ac:dyDescent="0.25">
      <c r="A197" s="2" t="s">
        <v>143</v>
      </c>
      <c r="B197" s="3">
        <v>45015</v>
      </c>
      <c r="C197" s="2" t="s">
        <v>11</v>
      </c>
      <c r="D197" s="2" t="s">
        <v>12</v>
      </c>
      <c r="E197" s="4">
        <v>850</v>
      </c>
      <c r="F197" s="4">
        <v>0</v>
      </c>
      <c r="G197" s="4">
        <f t="shared" si="3"/>
        <v>850</v>
      </c>
      <c r="H197" s="2" t="s">
        <v>13</v>
      </c>
      <c r="I197" s="2" t="s">
        <v>127</v>
      </c>
      <c r="J197" s="5">
        <v>45016.436338506945</v>
      </c>
    </row>
    <row r="198" spans="1:10" ht="38.25" hidden="1" x14ac:dyDescent="0.25">
      <c r="A198" s="2" t="s">
        <v>141</v>
      </c>
      <c r="B198" s="3">
        <v>45013</v>
      </c>
      <c r="C198" s="2" t="s">
        <v>11</v>
      </c>
      <c r="D198" s="2" t="s">
        <v>12</v>
      </c>
      <c r="E198" s="4">
        <v>290</v>
      </c>
      <c r="F198" s="4">
        <v>0</v>
      </c>
      <c r="G198" s="4">
        <f t="shared" si="3"/>
        <v>290</v>
      </c>
      <c r="H198" s="2" t="s">
        <v>13</v>
      </c>
      <c r="I198" s="2" t="s">
        <v>144</v>
      </c>
      <c r="J198" s="5">
        <v>45016.557896458333</v>
      </c>
    </row>
    <row r="199" spans="1:10" ht="38.25" hidden="1" x14ac:dyDescent="0.25">
      <c r="A199" s="2" t="s">
        <v>141</v>
      </c>
      <c r="B199" s="3">
        <v>45013</v>
      </c>
      <c r="C199" s="2" t="s">
        <v>11</v>
      </c>
      <c r="D199" s="2" t="s">
        <v>12</v>
      </c>
      <c r="E199" s="4">
        <v>79.2</v>
      </c>
      <c r="F199" s="4">
        <v>0</v>
      </c>
      <c r="G199" s="4">
        <f t="shared" si="3"/>
        <v>79.2</v>
      </c>
      <c r="H199" s="2" t="s">
        <v>13</v>
      </c>
      <c r="I199" s="2" t="s">
        <v>144</v>
      </c>
      <c r="J199" s="5">
        <v>45016.557896458333</v>
      </c>
    </row>
    <row r="200" spans="1:10" ht="38.25" hidden="1" x14ac:dyDescent="0.25">
      <c r="A200" s="2" t="s">
        <v>145</v>
      </c>
      <c r="B200" s="3">
        <v>45016</v>
      </c>
      <c r="C200" s="2" t="s">
        <v>11</v>
      </c>
      <c r="D200" s="2" t="s">
        <v>12</v>
      </c>
      <c r="E200" s="4">
        <v>850</v>
      </c>
      <c r="F200" s="4">
        <v>0</v>
      </c>
      <c r="G200" s="4">
        <f t="shared" si="3"/>
        <v>850</v>
      </c>
      <c r="H200" s="2" t="s">
        <v>13</v>
      </c>
      <c r="I200" s="2" t="s">
        <v>127</v>
      </c>
      <c r="J200" s="5">
        <v>45016.642701145836</v>
      </c>
    </row>
    <row r="201" spans="1:10" ht="38.25" hidden="1" x14ac:dyDescent="0.25">
      <c r="A201" s="2" t="s">
        <v>145</v>
      </c>
      <c r="B201" s="3">
        <v>45016</v>
      </c>
      <c r="C201" s="2" t="s">
        <v>11</v>
      </c>
      <c r="D201" s="2" t="s">
        <v>12</v>
      </c>
      <c r="E201" s="4">
        <v>675</v>
      </c>
      <c r="F201" s="4">
        <v>0</v>
      </c>
      <c r="G201" s="4">
        <f t="shared" si="3"/>
        <v>675</v>
      </c>
      <c r="H201" s="2" t="s">
        <v>13</v>
      </c>
      <c r="I201" s="2" t="s">
        <v>127</v>
      </c>
      <c r="J201" s="5">
        <v>45016.642701145836</v>
      </c>
    </row>
    <row r="202" spans="1:10" ht="38.25" hidden="1" x14ac:dyDescent="0.25">
      <c r="A202" s="2" t="s">
        <v>146</v>
      </c>
      <c r="B202" s="3">
        <v>45019</v>
      </c>
      <c r="C202" s="2" t="s">
        <v>11</v>
      </c>
      <c r="D202" s="2" t="s">
        <v>12</v>
      </c>
      <c r="E202" s="4">
        <v>675</v>
      </c>
      <c r="F202" s="4">
        <v>0</v>
      </c>
      <c r="G202" s="4">
        <f t="shared" si="3"/>
        <v>675</v>
      </c>
      <c r="H202" s="2" t="s">
        <v>13</v>
      </c>
      <c r="I202" s="2" t="s">
        <v>127</v>
      </c>
      <c r="J202" s="5">
        <v>45019.449544710646</v>
      </c>
    </row>
    <row r="203" spans="1:10" ht="38.25" hidden="1" x14ac:dyDescent="0.25">
      <c r="A203" s="2" t="s">
        <v>145</v>
      </c>
      <c r="B203" s="3">
        <v>45016</v>
      </c>
      <c r="C203" s="2" t="s">
        <v>18</v>
      </c>
      <c r="D203" s="2" t="s">
        <v>23</v>
      </c>
      <c r="E203" s="4">
        <v>75</v>
      </c>
      <c r="F203" s="4">
        <v>0</v>
      </c>
      <c r="G203" s="4">
        <f t="shared" si="3"/>
        <v>75</v>
      </c>
      <c r="H203" s="2" t="s">
        <v>24</v>
      </c>
      <c r="I203" s="2" t="s">
        <v>27</v>
      </c>
      <c r="J203" s="5">
        <v>45019.604155717592</v>
      </c>
    </row>
    <row r="204" spans="1:10" ht="38.25" hidden="1" x14ac:dyDescent="0.25">
      <c r="A204" s="2" t="s">
        <v>147</v>
      </c>
      <c r="B204" s="3">
        <v>45017</v>
      </c>
      <c r="C204" s="2" t="s">
        <v>18</v>
      </c>
      <c r="D204" s="2" t="s">
        <v>23</v>
      </c>
      <c r="E204" s="4">
        <v>0</v>
      </c>
      <c r="F204" s="4">
        <v>75</v>
      </c>
      <c r="G204" s="4">
        <f t="shared" si="3"/>
        <v>-75</v>
      </c>
      <c r="H204" s="2" t="s">
        <v>24</v>
      </c>
      <c r="I204" s="2" t="s">
        <v>27</v>
      </c>
      <c r="J204" s="5">
        <v>45019.604155717592</v>
      </c>
    </row>
    <row r="205" spans="1:10" ht="38.25" hidden="1" x14ac:dyDescent="0.25">
      <c r="A205" s="2" t="s">
        <v>145</v>
      </c>
      <c r="B205" s="3">
        <v>45016</v>
      </c>
      <c r="C205" s="2" t="s">
        <v>18</v>
      </c>
      <c r="D205" s="2" t="s">
        <v>12</v>
      </c>
      <c r="E205" s="4">
        <v>895</v>
      </c>
      <c r="F205" s="4">
        <v>0</v>
      </c>
      <c r="G205" s="4">
        <f t="shared" si="3"/>
        <v>895</v>
      </c>
      <c r="H205" s="2" t="s">
        <v>13</v>
      </c>
      <c r="I205" s="2" t="s">
        <v>21</v>
      </c>
      <c r="J205" s="5">
        <v>45019.604234930557</v>
      </c>
    </row>
    <row r="206" spans="1:10" ht="38.25" hidden="1" x14ac:dyDescent="0.25">
      <c r="A206" s="2" t="s">
        <v>145</v>
      </c>
      <c r="B206" s="3">
        <v>45016</v>
      </c>
      <c r="C206" s="2" t="s">
        <v>18</v>
      </c>
      <c r="D206" s="2" t="s">
        <v>12</v>
      </c>
      <c r="E206" s="4">
        <v>895</v>
      </c>
      <c r="F206" s="4">
        <v>0</v>
      </c>
      <c r="G206" s="4">
        <f t="shared" si="3"/>
        <v>895</v>
      </c>
      <c r="H206" s="2" t="s">
        <v>13</v>
      </c>
      <c r="I206" s="2" t="s">
        <v>22</v>
      </c>
      <c r="J206" s="5">
        <v>45019.604234930557</v>
      </c>
    </row>
    <row r="207" spans="1:10" ht="38.25" hidden="1" x14ac:dyDescent="0.25">
      <c r="A207" s="2" t="s">
        <v>145</v>
      </c>
      <c r="B207" s="3">
        <v>45016</v>
      </c>
      <c r="C207" s="2" t="s">
        <v>18</v>
      </c>
      <c r="D207" s="2" t="s">
        <v>12</v>
      </c>
      <c r="E207" s="4">
        <v>895</v>
      </c>
      <c r="F207" s="4">
        <v>0</v>
      </c>
      <c r="G207" s="4">
        <f t="shared" si="3"/>
        <v>895</v>
      </c>
      <c r="H207" s="2" t="s">
        <v>13</v>
      </c>
      <c r="I207" s="2" t="s">
        <v>19</v>
      </c>
      <c r="J207" s="5">
        <v>45019.604234930557</v>
      </c>
    </row>
    <row r="208" spans="1:10" ht="38.25" hidden="1" x14ac:dyDescent="0.25">
      <c r="A208" s="2" t="s">
        <v>145</v>
      </c>
      <c r="B208" s="3">
        <v>45016</v>
      </c>
      <c r="C208" s="2" t="s">
        <v>18</v>
      </c>
      <c r="D208" s="2" t="s">
        <v>12</v>
      </c>
      <c r="E208" s="4">
        <v>895</v>
      </c>
      <c r="F208" s="4">
        <v>0</v>
      </c>
      <c r="G208" s="4">
        <f t="shared" si="3"/>
        <v>895</v>
      </c>
      <c r="H208" s="2" t="s">
        <v>13</v>
      </c>
      <c r="I208" s="2" t="s">
        <v>20</v>
      </c>
      <c r="J208" s="5">
        <v>45019.604234930557</v>
      </c>
    </row>
    <row r="209" spans="1:10" ht="38.25" hidden="1" x14ac:dyDescent="0.25">
      <c r="A209" s="2" t="s">
        <v>147</v>
      </c>
      <c r="B209" s="3">
        <v>45017</v>
      </c>
      <c r="C209" s="2" t="s">
        <v>18</v>
      </c>
      <c r="D209" s="2" t="s">
        <v>12</v>
      </c>
      <c r="E209" s="4">
        <v>0</v>
      </c>
      <c r="F209" s="4">
        <v>895</v>
      </c>
      <c r="G209" s="4">
        <f t="shared" si="3"/>
        <v>-895</v>
      </c>
      <c r="H209" s="2" t="s">
        <v>13</v>
      </c>
      <c r="I209" s="2" t="s">
        <v>21</v>
      </c>
      <c r="J209" s="5">
        <v>45019.604234930557</v>
      </c>
    </row>
    <row r="210" spans="1:10" ht="38.25" hidden="1" x14ac:dyDescent="0.25">
      <c r="A210" s="2" t="s">
        <v>147</v>
      </c>
      <c r="B210" s="3">
        <v>45017</v>
      </c>
      <c r="C210" s="2" t="s">
        <v>18</v>
      </c>
      <c r="D210" s="2" t="s">
        <v>12</v>
      </c>
      <c r="E210" s="4">
        <v>0</v>
      </c>
      <c r="F210" s="4">
        <v>895</v>
      </c>
      <c r="G210" s="4">
        <f t="shared" si="3"/>
        <v>-895</v>
      </c>
      <c r="H210" s="2" t="s">
        <v>13</v>
      </c>
      <c r="I210" s="2" t="s">
        <v>22</v>
      </c>
      <c r="J210" s="5">
        <v>45019.604234930557</v>
      </c>
    </row>
    <row r="211" spans="1:10" ht="38.25" hidden="1" x14ac:dyDescent="0.25">
      <c r="A211" s="2" t="s">
        <v>147</v>
      </c>
      <c r="B211" s="3">
        <v>45017</v>
      </c>
      <c r="C211" s="2" t="s">
        <v>18</v>
      </c>
      <c r="D211" s="2" t="s">
        <v>12</v>
      </c>
      <c r="E211" s="4">
        <v>0</v>
      </c>
      <c r="F211" s="4">
        <v>895</v>
      </c>
      <c r="G211" s="4">
        <f t="shared" si="3"/>
        <v>-895</v>
      </c>
      <c r="H211" s="2" t="s">
        <v>13</v>
      </c>
      <c r="I211" s="2" t="s">
        <v>19</v>
      </c>
      <c r="J211" s="5">
        <v>45019.604234930557</v>
      </c>
    </row>
    <row r="212" spans="1:10" ht="38.25" hidden="1" x14ac:dyDescent="0.25">
      <c r="A212" s="2" t="s">
        <v>147</v>
      </c>
      <c r="B212" s="3">
        <v>45017</v>
      </c>
      <c r="C212" s="2" t="s">
        <v>18</v>
      </c>
      <c r="D212" s="2" t="s">
        <v>12</v>
      </c>
      <c r="E212" s="4">
        <v>0</v>
      </c>
      <c r="F212" s="4">
        <v>895</v>
      </c>
      <c r="G212" s="4">
        <f t="shared" si="3"/>
        <v>-895</v>
      </c>
      <c r="H212" s="2" t="s">
        <v>13</v>
      </c>
      <c r="I212" s="2" t="s">
        <v>20</v>
      </c>
      <c r="J212" s="5">
        <v>45019.604234930557</v>
      </c>
    </row>
    <row r="213" spans="1:10" ht="38.25" hidden="1" x14ac:dyDescent="0.25">
      <c r="A213" s="2" t="s">
        <v>147</v>
      </c>
      <c r="B213" s="3">
        <v>45017</v>
      </c>
      <c r="C213" s="2" t="s">
        <v>45</v>
      </c>
      <c r="D213" s="2" t="s">
        <v>12</v>
      </c>
      <c r="E213" s="4">
        <v>36</v>
      </c>
      <c r="F213" s="4">
        <v>0</v>
      </c>
      <c r="G213" s="4">
        <f t="shared" si="3"/>
        <v>36</v>
      </c>
      <c r="H213" s="2" t="s">
        <v>13</v>
      </c>
      <c r="I213" s="2" t="s">
        <v>148</v>
      </c>
      <c r="J213" s="5">
        <v>45019.9209352662</v>
      </c>
    </row>
    <row r="214" spans="1:10" ht="38.25" hidden="1" x14ac:dyDescent="0.25">
      <c r="A214" s="2" t="s">
        <v>147</v>
      </c>
      <c r="B214" s="3">
        <v>45017</v>
      </c>
      <c r="C214" s="2" t="s">
        <v>45</v>
      </c>
      <c r="D214" s="2" t="s">
        <v>12</v>
      </c>
      <c r="E214" s="4">
        <v>144</v>
      </c>
      <c r="F214" s="4">
        <v>0</v>
      </c>
      <c r="G214" s="4">
        <f t="shared" si="3"/>
        <v>144</v>
      </c>
      <c r="H214" s="2" t="s">
        <v>13</v>
      </c>
      <c r="I214" s="2" t="s">
        <v>149</v>
      </c>
      <c r="J214" s="5">
        <v>45019.9209352662</v>
      </c>
    </row>
    <row r="215" spans="1:10" ht="38.25" hidden="1" x14ac:dyDescent="0.25">
      <c r="A215" s="2" t="s">
        <v>147</v>
      </c>
      <c r="B215" s="3">
        <v>45017</v>
      </c>
      <c r="C215" s="2" t="s">
        <v>45</v>
      </c>
      <c r="D215" s="2" t="s">
        <v>12</v>
      </c>
      <c r="E215" s="4">
        <v>325</v>
      </c>
      <c r="F215" s="4">
        <v>0</v>
      </c>
      <c r="G215" s="4">
        <f t="shared" si="3"/>
        <v>325</v>
      </c>
      <c r="H215" s="2" t="s">
        <v>13</v>
      </c>
      <c r="I215" s="2" t="s">
        <v>149</v>
      </c>
      <c r="J215" s="5">
        <v>45019.921688645831</v>
      </c>
    </row>
    <row r="216" spans="1:10" ht="38.25" hidden="1" x14ac:dyDescent="0.25">
      <c r="A216" s="2" t="s">
        <v>147</v>
      </c>
      <c r="B216" s="3">
        <v>45017</v>
      </c>
      <c r="C216" s="2" t="s">
        <v>45</v>
      </c>
      <c r="D216" s="2" t="s">
        <v>12</v>
      </c>
      <c r="E216" s="4">
        <v>325</v>
      </c>
      <c r="F216" s="4">
        <v>0</v>
      </c>
      <c r="G216" s="4">
        <f t="shared" si="3"/>
        <v>325</v>
      </c>
      <c r="H216" s="2" t="s">
        <v>13</v>
      </c>
      <c r="I216" s="2" t="s">
        <v>148</v>
      </c>
      <c r="J216" s="5">
        <v>45019.921688645831</v>
      </c>
    </row>
    <row r="217" spans="1:10" ht="38.25" hidden="1" x14ac:dyDescent="0.25">
      <c r="A217" s="2" t="s">
        <v>147</v>
      </c>
      <c r="B217" s="3">
        <v>45017</v>
      </c>
      <c r="C217" s="2" t="s">
        <v>45</v>
      </c>
      <c r="D217" s="2" t="s">
        <v>12</v>
      </c>
      <c r="E217" s="4">
        <v>25</v>
      </c>
      <c r="F217" s="4">
        <v>0</v>
      </c>
      <c r="G217" s="4">
        <f t="shared" si="3"/>
        <v>25</v>
      </c>
      <c r="H217" s="2" t="s">
        <v>13</v>
      </c>
      <c r="I217" s="2" t="s">
        <v>149</v>
      </c>
      <c r="J217" s="5">
        <v>45019.922020324077</v>
      </c>
    </row>
    <row r="218" spans="1:10" ht="38.25" hidden="1" x14ac:dyDescent="0.25">
      <c r="A218" s="2" t="s">
        <v>147</v>
      </c>
      <c r="B218" s="3">
        <v>45017</v>
      </c>
      <c r="C218" s="2" t="s">
        <v>45</v>
      </c>
      <c r="D218" s="2" t="s">
        <v>12</v>
      </c>
      <c r="E218" s="4">
        <v>25</v>
      </c>
      <c r="F218" s="4">
        <v>0</v>
      </c>
      <c r="G218" s="4">
        <f t="shared" si="3"/>
        <v>25</v>
      </c>
      <c r="H218" s="2" t="s">
        <v>13</v>
      </c>
      <c r="I218" s="2" t="s">
        <v>148</v>
      </c>
      <c r="J218" s="5">
        <v>45019.922020324077</v>
      </c>
    </row>
    <row r="219" spans="1:10" ht="38.25" hidden="1" x14ac:dyDescent="0.25">
      <c r="A219" s="2" t="s">
        <v>147</v>
      </c>
      <c r="B219" s="3">
        <v>45017</v>
      </c>
      <c r="C219" s="2" t="s">
        <v>45</v>
      </c>
      <c r="D219" s="2" t="s">
        <v>12</v>
      </c>
      <c r="E219" s="4">
        <v>350</v>
      </c>
      <c r="F219" s="4">
        <v>0</v>
      </c>
      <c r="G219" s="4">
        <f t="shared" si="3"/>
        <v>350</v>
      </c>
      <c r="H219" s="2" t="s">
        <v>13</v>
      </c>
      <c r="I219" s="2" t="s">
        <v>148</v>
      </c>
      <c r="J219" s="5">
        <v>45019.925388819443</v>
      </c>
    </row>
    <row r="220" spans="1:10" ht="38.25" hidden="1" x14ac:dyDescent="0.25">
      <c r="A220" s="2" t="s">
        <v>147</v>
      </c>
      <c r="B220" s="3">
        <v>45017</v>
      </c>
      <c r="C220" s="2" t="s">
        <v>11</v>
      </c>
      <c r="D220" s="2" t="s">
        <v>12</v>
      </c>
      <c r="E220" s="4">
        <v>290</v>
      </c>
      <c r="F220" s="4">
        <v>0</v>
      </c>
      <c r="G220" s="4">
        <f t="shared" si="3"/>
        <v>290</v>
      </c>
      <c r="H220" s="2" t="s">
        <v>13</v>
      </c>
      <c r="I220" s="2" t="s">
        <v>150</v>
      </c>
      <c r="J220" s="5">
        <v>45020.408382141206</v>
      </c>
    </row>
    <row r="221" spans="1:10" ht="38.25" hidden="1" x14ac:dyDescent="0.25">
      <c r="A221" s="2" t="s">
        <v>146</v>
      </c>
      <c r="B221" s="3">
        <v>45019</v>
      </c>
      <c r="C221" s="2" t="s">
        <v>11</v>
      </c>
      <c r="D221" s="2" t="s">
        <v>12</v>
      </c>
      <c r="E221" s="4">
        <v>25</v>
      </c>
      <c r="F221" s="4">
        <v>0</v>
      </c>
      <c r="G221" s="4">
        <f t="shared" si="3"/>
        <v>25</v>
      </c>
      <c r="H221" s="2" t="s">
        <v>13</v>
      </c>
      <c r="I221" s="2" t="s">
        <v>79</v>
      </c>
      <c r="J221" s="5">
        <v>45020.419675324076</v>
      </c>
    </row>
    <row r="222" spans="1:10" ht="38.25" hidden="1" x14ac:dyDescent="0.25">
      <c r="A222" s="2" t="s">
        <v>146</v>
      </c>
      <c r="B222" s="3">
        <v>45019</v>
      </c>
      <c r="C222" s="2" t="s">
        <v>11</v>
      </c>
      <c r="D222" s="2" t="s">
        <v>12</v>
      </c>
      <c r="E222" s="4">
        <v>1339</v>
      </c>
      <c r="F222" s="4">
        <v>0</v>
      </c>
      <c r="G222" s="4">
        <f t="shared" si="3"/>
        <v>1339</v>
      </c>
      <c r="H222" s="2" t="s">
        <v>13</v>
      </c>
      <c r="I222" s="2" t="s">
        <v>79</v>
      </c>
      <c r="J222" s="5">
        <v>45020.422024293985</v>
      </c>
    </row>
    <row r="223" spans="1:10" ht="38.25" hidden="1" x14ac:dyDescent="0.25">
      <c r="A223" s="2" t="s">
        <v>147</v>
      </c>
      <c r="B223" s="3">
        <v>45017</v>
      </c>
      <c r="C223" s="2" t="s">
        <v>11</v>
      </c>
      <c r="D223" s="2" t="s">
        <v>12</v>
      </c>
      <c r="E223" s="4">
        <v>1519.2</v>
      </c>
      <c r="F223" s="4">
        <v>0</v>
      </c>
      <c r="G223" s="4">
        <f t="shared" si="3"/>
        <v>1519.2</v>
      </c>
      <c r="H223" s="2" t="s">
        <v>13</v>
      </c>
      <c r="I223" s="2" t="s">
        <v>79</v>
      </c>
      <c r="J223" s="5">
        <v>45020.423252696761</v>
      </c>
    </row>
    <row r="224" spans="1:10" ht="38.25" hidden="1" x14ac:dyDescent="0.25">
      <c r="A224" s="2" t="s">
        <v>151</v>
      </c>
      <c r="B224" s="3">
        <v>45020</v>
      </c>
      <c r="C224" s="2" t="s">
        <v>11</v>
      </c>
      <c r="D224" s="2" t="s">
        <v>12</v>
      </c>
      <c r="E224" s="4">
        <v>665.36</v>
      </c>
      <c r="F224" s="4">
        <v>0</v>
      </c>
      <c r="G224" s="4">
        <f t="shared" si="3"/>
        <v>665.36</v>
      </c>
      <c r="H224" s="2" t="s">
        <v>13</v>
      </c>
      <c r="I224" s="2" t="s">
        <v>152</v>
      </c>
      <c r="J224" s="5">
        <v>45020.61872027778</v>
      </c>
    </row>
    <row r="225" spans="1:10" ht="38.25" hidden="1" x14ac:dyDescent="0.25">
      <c r="A225" s="2" t="s">
        <v>151</v>
      </c>
      <c r="B225" s="3">
        <v>45020</v>
      </c>
      <c r="C225" s="2" t="s">
        <v>11</v>
      </c>
      <c r="D225" s="2" t="s">
        <v>12</v>
      </c>
      <c r="E225" s="4">
        <v>59</v>
      </c>
      <c r="F225" s="4">
        <v>0</v>
      </c>
      <c r="G225" s="4">
        <f t="shared" si="3"/>
        <v>59</v>
      </c>
      <c r="H225" s="2" t="s">
        <v>13</v>
      </c>
      <c r="I225" s="2" t="s">
        <v>16</v>
      </c>
      <c r="J225" s="5">
        <v>45020.662383726849</v>
      </c>
    </row>
    <row r="226" spans="1:10" ht="38.25" hidden="1" x14ac:dyDescent="0.25">
      <c r="A226" s="2" t="s">
        <v>151</v>
      </c>
      <c r="B226" s="3">
        <v>45020</v>
      </c>
      <c r="C226" s="2" t="s">
        <v>11</v>
      </c>
      <c r="D226" s="2" t="s">
        <v>12</v>
      </c>
      <c r="E226" s="4">
        <v>2695</v>
      </c>
      <c r="F226" s="4">
        <v>0</v>
      </c>
      <c r="G226" s="4">
        <f t="shared" si="3"/>
        <v>2695</v>
      </c>
      <c r="H226" s="2" t="s">
        <v>13</v>
      </c>
      <c r="I226" s="2" t="s">
        <v>153</v>
      </c>
      <c r="J226" s="5">
        <v>45020.66633641204</v>
      </c>
    </row>
    <row r="227" spans="1:10" ht="38.25" hidden="1" x14ac:dyDescent="0.25">
      <c r="A227" s="2" t="s">
        <v>147</v>
      </c>
      <c r="B227" s="3">
        <v>45017</v>
      </c>
      <c r="C227" s="2" t="s">
        <v>45</v>
      </c>
      <c r="D227" s="2" t="s">
        <v>12</v>
      </c>
      <c r="E227" s="4">
        <v>350</v>
      </c>
      <c r="F227" s="4">
        <v>0</v>
      </c>
      <c r="G227" s="4">
        <f t="shared" si="3"/>
        <v>350</v>
      </c>
      <c r="H227" s="2" t="s">
        <v>13</v>
      </c>
      <c r="I227" s="2" t="s">
        <v>149</v>
      </c>
      <c r="J227" s="5">
        <v>45020.710381990742</v>
      </c>
    </row>
    <row r="228" spans="1:10" ht="38.25" hidden="1" x14ac:dyDescent="0.25">
      <c r="A228" s="2" t="s">
        <v>147</v>
      </c>
      <c r="B228" s="3">
        <v>45017</v>
      </c>
      <c r="C228" s="2" t="s">
        <v>9</v>
      </c>
      <c r="D228" s="2" t="s">
        <v>23</v>
      </c>
      <c r="E228" s="4">
        <v>75</v>
      </c>
      <c r="F228" s="4">
        <v>0</v>
      </c>
      <c r="G228" s="4">
        <f t="shared" si="3"/>
        <v>75</v>
      </c>
      <c r="H228" s="2" t="s">
        <v>24</v>
      </c>
      <c r="I228" s="2" t="s">
        <v>27</v>
      </c>
      <c r="J228" s="5">
        <v>45020.806583912039</v>
      </c>
    </row>
    <row r="229" spans="1:10" ht="38.25" hidden="1" x14ac:dyDescent="0.25">
      <c r="A229" s="2" t="s">
        <v>147</v>
      </c>
      <c r="B229" s="3">
        <v>45017</v>
      </c>
      <c r="C229" s="2" t="s">
        <v>9</v>
      </c>
      <c r="D229" s="2" t="s">
        <v>23</v>
      </c>
      <c r="E229" s="4">
        <v>750</v>
      </c>
      <c r="F229" s="4">
        <v>0</v>
      </c>
      <c r="G229" s="4">
        <f t="shared" si="3"/>
        <v>750</v>
      </c>
      <c r="H229" s="2" t="s">
        <v>24</v>
      </c>
      <c r="I229" s="2" t="s">
        <v>154</v>
      </c>
      <c r="J229" s="5">
        <v>45021.372162395834</v>
      </c>
    </row>
    <row r="230" spans="1:10" ht="38.25" hidden="1" x14ac:dyDescent="0.25">
      <c r="A230" s="2" t="s">
        <v>146</v>
      </c>
      <c r="B230" s="3">
        <v>45019</v>
      </c>
      <c r="C230" s="2" t="s">
        <v>11</v>
      </c>
      <c r="D230" s="2" t="s">
        <v>12</v>
      </c>
      <c r="E230" s="4">
        <v>535.53</v>
      </c>
      <c r="F230" s="4">
        <v>0</v>
      </c>
      <c r="G230" s="4">
        <f t="shared" si="3"/>
        <v>535.53</v>
      </c>
      <c r="H230" s="2" t="s">
        <v>13</v>
      </c>
      <c r="I230" s="2" t="s">
        <v>79</v>
      </c>
      <c r="J230" s="5">
        <v>45021.439229236108</v>
      </c>
    </row>
    <row r="231" spans="1:10" ht="38.25" hidden="1" x14ac:dyDescent="0.25">
      <c r="A231" s="2" t="s">
        <v>155</v>
      </c>
      <c r="B231" s="3">
        <v>45047</v>
      </c>
      <c r="C231" s="2" t="s">
        <v>42</v>
      </c>
      <c r="D231" s="2" t="s">
        <v>23</v>
      </c>
      <c r="E231" s="4">
        <v>20416.66</v>
      </c>
      <c r="F231" s="4">
        <v>0</v>
      </c>
      <c r="G231" s="4">
        <f t="shared" si="3"/>
        <v>20416.66</v>
      </c>
      <c r="H231" s="2" t="s">
        <v>24</v>
      </c>
      <c r="I231" s="2" t="s">
        <v>43</v>
      </c>
      <c r="J231" s="5">
        <v>45021.467833553237</v>
      </c>
    </row>
    <row r="232" spans="1:10" ht="38.25" hidden="1" x14ac:dyDescent="0.25">
      <c r="A232" s="2" t="s">
        <v>147</v>
      </c>
      <c r="B232" s="3">
        <v>45017</v>
      </c>
      <c r="C232" s="2" t="s">
        <v>42</v>
      </c>
      <c r="D232" s="2" t="s">
        <v>23</v>
      </c>
      <c r="E232" s="4">
        <v>20416.669999999998</v>
      </c>
      <c r="F232" s="4">
        <v>0</v>
      </c>
      <c r="G232" s="4">
        <f t="shared" si="3"/>
        <v>20416.669999999998</v>
      </c>
      <c r="H232" s="2" t="s">
        <v>24</v>
      </c>
      <c r="I232" s="2" t="s">
        <v>43</v>
      </c>
      <c r="J232" s="5">
        <v>45021.467833553237</v>
      </c>
    </row>
    <row r="233" spans="1:10" ht="38.25" hidden="1" x14ac:dyDescent="0.25">
      <c r="A233" s="2" t="s">
        <v>103</v>
      </c>
      <c r="B233" s="3">
        <v>44986</v>
      </c>
      <c r="C233" s="2" t="s">
        <v>42</v>
      </c>
      <c r="D233" s="2" t="s">
        <v>23</v>
      </c>
      <c r="E233" s="4">
        <v>20416.669999999998</v>
      </c>
      <c r="F233" s="4">
        <v>0</v>
      </c>
      <c r="G233" s="4">
        <f t="shared" si="3"/>
        <v>20416.669999999998</v>
      </c>
      <c r="H233" s="2" t="s">
        <v>24</v>
      </c>
      <c r="I233" s="2" t="s">
        <v>43</v>
      </c>
      <c r="J233" s="5">
        <v>45021.467833553237</v>
      </c>
    </row>
    <row r="234" spans="1:10" ht="38.25" hidden="1" x14ac:dyDescent="0.25">
      <c r="A234" s="2" t="s">
        <v>156</v>
      </c>
      <c r="B234" s="3">
        <v>45021</v>
      </c>
      <c r="C234" s="2" t="s">
        <v>11</v>
      </c>
      <c r="D234" s="2" t="s">
        <v>12</v>
      </c>
      <c r="E234" s="4">
        <v>675</v>
      </c>
      <c r="F234" s="4">
        <v>0</v>
      </c>
      <c r="G234" s="4">
        <f t="shared" si="3"/>
        <v>675</v>
      </c>
      <c r="H234" s="2" t="s">
        <v>13</v>
      </c>
      <c r="I234" s="2" t="s">
        <v>122</v>
      </c>
      <c r="J234" s="5">
        <v>45022.375094791663</v>
      </c>
    </row>
    <row r="235" spans="1:10" ht="38.25" hidden="1" x14ac:dyDescent="0.25">
      <c r="A235" s="2" t="s">
        <v>151</v>
      </c>
      <c r="B235" s="3">
        <v>45020</v>
      </c>
      <c r="C235" s="2" t="s">
        <v>11</v>
      </c>
      <c r="D235" s="2" t="s">
        <v>12</v>
      </c>
      <c r="E235" s="4">
        <v>1749</v>
      </c>
      <c r="F235" s="4">
        <v>0</v>
      </c>
      <c r="G235" s="4">
        <f t="shared" si="3"/>
        <v>1749</v>
      </c>
      <c r="H235" s="2" t="s">
        <v>13</v>
      </c>
      <c r="I235" s="2" t="s">
        <v>79</v>
      </c>
      <c r="J235" s="5">
        <v>45022.658721886575</v>
      </c>
    </row>
    <row r="236" spans="1:10" ht="38.25" hidden="1" x14ac:dyDescent="0.25">
      <c r="A236" s="2" t="s">
        <v>157</v>
      </c>
      <c r="B236" s="3">
        <v>45022</v>
      </c>
      <c r="C236" s="2" t="s">
        <v>11</v>
      </c>
      <c r="D236" s="2" t="s">
        <v>12</v>
      </c>
      <c r="E236" s="4">
        <v>20</v>
      </c>
      <c r="F236" s="4">
        <v>0</v>
      </c>
      <c r="G236" s="4">
        <f t="shared" si="3"/>
        <v>20</v>
      </c>
      <c r="H236" s="2" t="s">
        <v>13</v>
      </c>
      <c r="I236" s="2" t="s">
        <v>16</v>
      </c>
      <c r="J236" s="5">
        <v>45022.667173819442</v>
      </c>
    </row>
    <row r="237" spans="1:10" ht="38.25" hidden="1" x14ac:dyDescent="0.25">
      <c r="A237" s="2" t="s">
        <v>157</v>
      </c>
      <c r="B237" s="3">
        <v>45022</v>
      </c>
      <c r="C237" s="2" t="s">
        <v>11</v>
      </c>
      <c r="D237" s="2" t="s">
        <v>12</v>
      </c>
      <c r="E237" s="4">
        <v>735</v>
      </c>
      <c r="F237" s="4">
        <v>0</v>
      </c>
      <c r="G237" s="4">
        <f t="shared" si="3"/>
        <v>735</v>
      </c>
      <c r="H237" s="2" t="s">
        <v>13</v>
      </c>
      <c r="I237" s="2" t="s">
        <v>158</v>
      </c>
      <c r="J237" s="5">
        <v>45022.669753923612</v>
      </c>
    </row>
    <row r="238" spans="1:10" ht="38.25" hidden="1" x14ac:dyDescent="0.25">
      <c r="A238" s="2" t="s">
        <v>151</v>
      </c>
      <c r="B238" s="3">
        <v>45020</v>
      </c>
      <c r="C238" s="2" t="s">
        <v>11</v>
      </c>
      <c r="D238" s="2" t="s">
        <v>12</v>
      </c>
      <c r="E238" s="4">
        <v>675</v>
      </c>
      <c r="F238" s="4">
        <v>0</v>
      </c>
      <c r="G238" s="4">
        <f t="shared" si="3"/>
        <v>675</v>
      </c>
      <c r="H238" s="2" t="s">
        <v>13</v>
      </c>
      <c r="I238" s="2" t="s">
        <v>127</v>
      </c>
      <c r="J238" s="5">
        <v>45022.686410358794</v>
      </c>
    </row>
    <row r="239" spans="1:10" ht="38.25" hidden="1" x14ac:dyDescent="0.25">
      <c r="A239" s="2" t="s">
        <v>147</v>
      </c>
      <c r="B239" s="3">
        <v>45017</v>
      </c>
      <c r="C239" s="2" t="s">
        <v>11</v>
      </c>
      <c r="D239" s="2" t="s">
        <v>12</v>
      </c>
      <c r="E239" s="4">
        <v>1098</v>
      </c>
      <c r="F239" s="4">
        <v>0</v>
      </c>
      <c r="G239" s="4">
        <f t="shared" si="3"/>
        <v>1098</v>
      </c>
      <c r="H239" s="2" t="s">
        <v>13</v>
      </c>
      <c r="I239" s="2" t="s">
        <v>33</v>
      </c>
      <c r="J239" s="5">
        <v>45023.490877476848</v>
      </c>
    </row>
    <row r="240" spans="1:10" ht="38.25" hidden="1" x14ac:dyDescent="0.25">
      <c r="A240" s="2" t="s">
        <v>147</v>
      </c>
      <c r="B240" s="3">
        <v>45017</v>
      </c>
      <c r="C240" s="2" t="s">
        <v>11</v>
      </c>
      <c r="D240" s="2" t="s">
        <v>12</v>
      </c>
      <c r="E240" s="4">
        <v>2045</v>
      </c>
      <c r="F240" s="4">
        <v>0</v>
      </c>
      <c r="G240" s="4">
        <f t="shared" ref="G240:G301" si="4">E240-F240</f>
        <v>2045</v>
      </c>
      <c r="H240" s="2" t="s">
        <v>13</v>
      </c>
      <c r="I240" s="2" t="s">
        <v>159</v>
      </c>
      <c r="J240" s="5">
        <v>45026.414141284724</v>
      </c>
    </row>
    <row r="241" spans="1:10" ht="38.25" hidden="1" x14ac:dyDescent="0.25">
      <c r="A241" s="2" t="s">
        <v>147</v>
      </c>
      <c r="B241" s="3">
        <v>45017</v>
      </c>
      <c r="C241" s="2" t="s">
        <v>11</v>
      </c>
      <c r="D241" s="2" t="s">
        <v>12</v>
      </c>
      <c r="E241" s="4">
        <v>200.4</v>
      </c>
      <c r="F241" s="4">
        <v>0</v>
      </c>
      <c r="G241" s="4">
        <f t="shared" si="4"/>
        <v>200.4</v>
      </c>
      <c r="H241" s="2" t="s">
        <v>13</v>
      </c>
      <c r="I241" s="2" t="s">
        <v>159</v>
      </c>
      <c r="J241" s="5">
        <v>45026.414141284724</v>
      </c>
    </row>
    <row r="242" spans="1:10" ht="38.25" hidden="1" x14ac:dyDescent="0.25">
      <c r="A242" s="2" t="s">
        <v>160</v>
      </c>
      <c r="B242" s="3">
        <v>45023</v>
      </c>
      <c r="C242" s="2" t="s">
        <v>11</v>
      </c>
      <c r="D242" s="2" t="s">
        <v>12</v>
      </c>
      <c r="E242" s="4">
        <v>290</v>
      </c>
      <c r="F242" s="4">
        <v>0</v>
      </c>
      <c r="G242" s="4">
        <f t="shared" si="4"/>
        <v>290</v>
      </c>
      <c r="H242" s="2" t="s">
        <v>13</v>
      </c>
      <c r="I242" s="2" t="s">
        <v>154</v>
      </c>
      <c r="J242" s="5">
        <v>45026.441560810184</v>
      </c>
    </row>
    <row r="243" spans="1:10" ht="38.25" hidden="1" x14ac:dyDescent="0.25">
      <c r="A243" s="2" t="s">
        <v>161</v>
      </c>
      <c r="B243" s="3">
        <v>45026</v>
      </c>
      <c r="C243" s="2" t="s">
        <v>11</v>
      </c>
      <c r="D243" s="2" t="s">
        <v>12</v>
      </c>
      <c r="E243" s="4">
        <v>1695</v>
      </c>
      <c r="F243" s="4">
        <v>0</v>
      </c>
      <c r="G243" s="4">
        <f t="shared" si="4"/>
        <v>1695</v>
      </c>
      <c r="H243" s="2" t="s">
        <v>13</v>
      </c>
      <c r="I243" s="2" t="s">
        <v>162</v>
      </c>
      <c r="J243" s="5">
        <v>45026.60996170139</v>
      </c>
    </row>
    <row r="244" spans="1:10" ht="38.25" hidden="1" x14ac:dyDescent="0.25">
      <c r="A244" s="2" t="s">
        <v>160</v>
      </c>
      <c r="B244" s="3">
        <v>45023</v>
      </c>
      <c r="C244" s="2" t="s">
        <v>11</v>
      </c>
      <c r="D244" s="2" t="s">
        <v>12</v>
      </c>
      <c r="E244" s="4">
        <v>290</v>
      </c>
      <c r="F244" s="4">
        <v>0</v>
      </c>
      <c r="G244" s="4">
        <f t="shared" si="4"/>
        <v>290</v>
      </c>
      <c r="H244" s="2" t="s">
        <v>13</v>
      </c>
      <c r="I244" s="2" t="s">
        <v>150</v>
      </c>
      <c r="J244" s="5">
        <v>45026.705852719904</v>
      </c>
    </row>
    <row r="245" spans="1:10" ht="38.25" hidden="1" x14ac:dyDescent="0.25">
      <c r="A245" s="2" t="s">
        <v>156</v>
      </c>
      <c r="B245" s="3">
        <v>45021</v>
      </c>
      <c r="C245" s="2" t="s">
        <v>11</v>
      </c>
      <c r="D245" s="2" t="s">
        <v>12</v>
      </c>
      <c r="E245" s="4">
        <v>500</v>
      </c>
      <c r="F245" s="4">
        <v>0</v>
      </c>
      <c r="G245" s="4">
        <f t="shared" si="4"/>
        <v>500</v>
      </c>
      <c r="H245" s="2" t="s">
        <v>13</v>
      </c>
      <c r="I245" s="2" t="s">
        <v>54</v>
      </c>
      <c r="J245" s="5">
        <v>45026.70970146991</v>
      </c>
    </row>
    <row r="246" spans="1:10" ht="38.25" hidden="1" x14ac:dyDescent="0.25">
      <c r="A246" s="2" t="s">
        <v>161</v>
      </c>
      <c r="B246" s="3">
        <v>45026</v>
      </c>
      <c r="C246" s="2" t="s">
        <v>11</v>
      </c>
      <c r="D246" s="2" t="s">
        <v>12</v>
      </c>
      <c r="E246" s="4">
        <v>6990</v>
      </c>
      <c r="F246" s="4">
        <v>0</v>
      </c>
      <c r="G246" s="4">
        <f t="shared" si="4"/>
        <v>6990</v>
      </c>
      <c r="H246" s="2" t="s">
        <v>13</v>
      </c>
      <c r="I246" s="2" t="s">
        <v>163</v>
      </c>
      <c r="J246" s="5">
        <v>45027.570965127314</v>
      </c>
    </row>
    <row r="247" spans="1:10" ht="38.25" hidden="1" x14ac:dyDescent="0.25">
      <c r="A247" s="2" t="s">
        <v>164</v>
      </c>
      <c r="B247" s="3">
        <v>45027</v>
      </c>
      <c r="C247" s="2" t="s">
        <v>11</v>
      </c>
      <c r="D247" s="2" t="s">
        <v>12</v>
      </c>
      <c r="E247" s="4">
        <v>395</v>
      </c>
      <c r="F247" s="4">
        <v>0</v>
      </c>
      <c r="G247" s="4">
        <f t="shared" si="4"/>
        <v>395</v>
      </c>
      <c r="H247" s="2" t="s">
        <v>13</v>
      </c>
      <c r="I247" s="2" t="s">
        <v>165</v>
      </c>
      <c r="J247" s="5">
        <v>45027.603542233795</v>
      </c>
    </row>
    <row r="248" spans="1:10" ht="38.25" hidden="1" x14ac:dyDescent="0.25">
      <c r="A248" s="2" t="s">
        <v>157</v>
      </c>
      <c r="B248" s="3">
        <v>45022</v>
      </c>
      <c r="C248" s="2" t="s">
        <v>11</v>
      </c>
      <c r="D248" s="2" t="s">
        <v>12</v>
      </c>
      <c r="E248" s="4">
        <v>290</v>
      </c>
      <c r="F248" s="4">
        <v>0</v>
      </c>
      <c r="G248" s="4">
        <f t="shared" si="4"/>
        <v>290</v>
      </c>
      <c r="H248" s="2" t="s">
        <v>13</v>
      </c>
      <c r="I248" s="2" t="s">
        <v>150</v>
      </c>
      <c r="J248" s="5">
        <v>45027.718094270836</v>
      </c>
    </row>
    <row r="249" spans="1:10" ht="38.25" hidden="1" x14ac:dyDescent="0.25">
      <c r="A249" s="2" t="s">
        <v>166</v>
      </c>
      <c r="B249" s="3">
        <v>45028</v>
      </c>
      <c r="C249" s="2" t="s">
        <v>11</v>
      </c>
      <c r="D249" s="2" t="s">
        <v>12</v>
      </c>
      <c r="E249" s="4">
        <v>988</v>
      </c>
      <c r="F249" s="4">
        <v>0</v>
      </c>
      <c r="G249" s="4">
        <f t="shared" si="4"/>
        <v>988</v>
      </c>
      <c r="H249" s="2" t="s">
        <v>13</v>
      </c>
      <c r="I249" s="2" t="s">
        <v>167</v>
      </c>
      <c r="J249" s="5">
        <v>45028.640638391204</v>
      </c>
    </row>
    <row r="250" spans="1:10" ht="38.25" hidden="1" x14ac:dyDescent="0.25">
      <c r="A250" s="2" t="s">
        <v>166</v>
      </c>
      <c r="B250" s="3">
        <v>45028</v>
      </c>
      <c r="C250" s="2" t="s">
        <v>9</v>
      </c>
      <c r="D250" s="2" t="s">
        <v>23</v>
      </c>
      <c r="E250" s="4">
        <v>115</v>
      </c>
      <c r="F250" s="4">
        <v>0</v>
      </c>
      <c r="G250" s="4">
        <f t="shared" si="4"/>
        <v>115</v>
      </c>
      <c r="H250" s="2" t="s">
        <v>24</v>
      </c>
      <c r="I250" s="2" t="s">
        <v>27</v>
      </c>
      <c r="J250" s="5">
        <v>45029.390012812502</v>
      </c>
    </row>
    <row r="251" spans="1:10" ht="38.25" hidden="1" x14ac:dyDescent="0.25">
      <c r="A251" s="2" t="s">
        <v>168</v>
      </c>
      <c r="B251" s="3">
        <v>45025</v>
      </c>
      <c r="C251" s="2" t="s">
        <v>11</v>
      </c>
      <c r="D251" s="2" t="s">
        <v>12</v>
      </c>
      <c r="E251" s="4">
        <v>3195</v>
      </c>
      <c r="F251" s="4">
        <v>0</v>
      </c>
      <c r="G251" s="4">
        <f t="shared" si="4"/>
        <v>3195</v>
      </c>
      <c r="H251" s="2" t="s">
        <v>13</v>
      </c>
      <c r="I251" s="2" t="s">
        <v>159</v>
      </c>
      <c r="J251" s="5">
        <v>45029.567501759258</v>
      </c>
    </row>
    <row r="252" spans="1:10" ht="38.25" hidden="1" x14ac:dyDescent="0.25">
      <c r="A252" s="2" t="s">
        <v>169</v>
      </c>
      <c r="B252" s="3">
        <v>45029</v>
      </c>
      <c r="C252" s="2" t="s">
        <v>11</v>
      </c>
      <c r="D252" s="2" t="s">
        <v>12</v>
      </c>
      <c r="E252" s="4">
        <v>8624</v>
      </c>
      <c r="F252" s="4">
        <v>0</v>
      </c>
      <c r="G252" s="4">
        <f t="shared" si="4"/>
        <v>8624</v>
      </c>
      <c r="H252" s="2" t="s">
        <v>13</v>
      </c>
      <c r="I252" s="2" t="s">
        <v>73</v>
      </c>
      <c r="J252" s="5">
        <v>45029.569348495374</v>
      </c>
    </row>
    <row r="253" spans="1:10" ht="38.25" hidden="1" x14ac:dyDescent="0.25">
      <c r="A253" s="2" t="s">
        <v>169</v>
      </c>
      <c r="B253" s="3">
        <v>45029</v>
      </c>
      <c r="C253" s="2" t="s">
        <v>11</v>
      </c>
      <c r="D253" s="2" t="s">
        <v>12</v>
      </c>
      <c r="E253" s="4">
        <v>675</v>
      </c>
      <c r="F253" s="4">
        <v>0</v>
      </c>
      <c r="G253" s="4">
        <f t="shared" si="4"/>
        <v>675</v>
      </c>
      <c r="H253" s="2" t="s">
        <v>13</v>
      </c>
      <c r="I253" s="2" t="s">
        <v>127</v>
      </c>
      <c r="J253" s="5">
        <v>45029.569947569442</v>
      </c>
    </row>
    <row r="254" spans="1:10" ht="38.25" hidden="1" x14ac:dyDescent="0.25">
      <c r="A254" s="2" t="s">
        <v>166</v>
      </c>
      <c r="B254" s="3">
        <v>45028</v>
      </c>
      <c r="C254" s="2" t="s">
        <v>45</v>
      </c>
      <c r="D254" s="2" t="s">
        <v>36</v>
      </c>
      <c r="E254" s="4">
        <v>472.5</v>
      </c>
      <c r="F254" s="4">
        <v>0</v>
      </c>
      <c r="G254" s="4">
        <f t="shared" si="4"/>
        <v>472.5</v>
      </c>
      <c r="H254" s="2" t="s">
        <v>37</v>
      </c>
      <c r="I254" s="2" t="s">
        <v>26</v>
      </c>
      <c r="J254" s="5">
        <v>45030.593580092594</v>
      </c>
    </row>
    <row r="255" spans="1:10" ht="38.25" hidden="1" x14ac:dyDescent="0.25">
      <c r="A255" s="2" t="s">
        <v>151</v>
      </c>
      <c r="B255" s="3">
        <v>45020</v>
      </c>
      <c r="C255" s="2" t="s">
        <v>11</v>
      </c>
      <c r="D255" s="2" t="s">
        <v>12</v>
      </c>
      <c r="E255" s="4">
        <v>675</v>
      </c>
      <c r="F255" s="4">
        <v>0</v>
      </c>
      <c r="G255" s="4">
        <f t="shared" si="4"/>
        <v>675</v>
      </c>
      <c r="H255" s="2" t="s">
        <v>13</v>
      </c>
      <c r="I255" s="2" t="s">
        <v>127</v>
      </c>
      <c r="J255" s="5">
        <v>45030.656956967592</v>
      </c>
    </row>
    <row r="256" spans="1:10" ht="38.25" hidden="1" x14ac:dyDescent="0.25">
      <c r="A256" s="2" t="s">
        <v>170</v>
      </c>
      <c r="B256" s="3">
        <v>45033</v>
      </c>
      <c r="C256" s="2" t="s">
        <v>11</v>
      </c>
      <c r="D256" s="2" t="s">
        <v>12</v>
      </c>
      <c r="E256" s="4">
        <v>1899</v>
      </c>
      <c r="F256" s="4">
        <v>0</v>
      </c>
      <c r="G256" s="4">
        <f t="shared" si="4"/>
        <v>1899</v>
      </c>
      <c r="H256" s="2" t="s">
        <v>13</v>
      </c>
      <c r="I256" s="2" t="s">
        <v>171</v>
      </c>
      <c r="J256" s="5">
        <v>45034.492382800927</v>
      </c>
    </row>
    <row r="257" spans="1:10" ht="38.25" hidden="1" x14ac:dyDescent="0.25">
      <c r="A257" s="2" t="s">
        <v>172</v>
      </c>
      <c r="B257" s="3">
        <v>45034</v>
      </c>
      <c r="C257" s="2" t="s">
        <v>11</v>
      </c>
      <c r="D257" s="2" t="s">
        <v>12</v>
      </c>
      <c r="E257" s="4">
        <v>2700</v>
      </c>
      <c r="F257" s="4">
        <v>0</v>
      </c>
      <c r="G257" s="4">
        <f t="shared" si="4"/>
        <v>2700</v>
      </c>
      <c r="H257" s="2" t="s">
        <v>13</v>
      </c>
      <c r="I257" s="2" t="s">
        <v>173</v>
      </c>
      <c r="J257" s="5">
        <v>45034.714565590279</v>
      </c>
    </row>
    <row r="258" spans="1:10" ht="38.25" hidden="1" x14ac:dyDescent="0.25">
      <c r="A258" s="2" t="s">
        <v>147</v>
      </c>
      <c r="B258" s="3">
        <v>45017</v>
      </c>
      <c r="C258" s="2" t="s">
        <v>45</v>
      </c>
      <c r="D258" s="2" t="s">
        <v>12</v>
      </c>
      <c r="E258" s="4">
        <v>108</v>
      </c>
      <c r="F258" s="4">
        <v>0</v>
      </c>
      <c r="G258" s="4">
        <f t="shared" si="4"/>
        <v>108</v>
      </c>
      <c r="H258" s="2" t="s">
        <v>13</v>
      </c>
      <c r="I258" s="2" t="s">
        <v>116</v>
      </c>
      <c r="J258" s="5">
        <v>45035.695883726854</v>
      </c>
    </row>
    <row r="259" spans="1:10" ht="38.25" hidden="1" x14ac:dyDescent="0.25">
      <c r="A259" s="2" t="s">
        <v>147</v>
      </c>
      <c r="B259" s="3">
        <v>45017</v>
      </c>
      <c r="C259" s="2" t="s">
        <v>45</v>
      </c>
      <c r="D259" s="2" t="s">
        <v>12</v>
      </c>
      <c r="E259" s="4">
        <v>84</v>
      </c>
      <c r="F259" s="4">
        <v>0</v>
      </c>
      <c r="G259" s="4">
        <f t="shared" si="4"/>
        <v>84</v>
      </c>
      <c r="H259" s="2" t="s">
        <v>13</v>
      </c>
      <c r="I259" s="2" t="s">
        <v>116</v>
      </c>
      <c r="J259" s="5">
        <v>45035.695883726854</v>
      </c>
    </row>
    <row r="260" spans="1:10" ht="38.25" hidden="1" x14ac:dyDescent="0.25">
      <c r="A260" s="2" t="s">
        <v>147</v>
      </c>
      <c r="B260" s="3">
        <v>45017</v>
      </c>
      <c r="C260" s="2" t="s">
        <v>45</v>
      </c>
      <c r="D260" s="2" t="s">
        <v>12</v>
      </c>
      <c r="E260" s="4">
        <v>3300</v>
      </c>
      <c r="F260" s="4">
        <v>0</v>
      </c>
      <c r="G260" s="4">
        <f t="shared" si="4"/>
        <v>3300</v>
      </c>
      <c r="H260" s="2" t="s">
        <v>13</v>
      </c>
      <c r="I260" s="2" t="s">
        <v>19</v>
      </c>
      <c r="J260" s="5">
        <v>45035.711432233795</v>
      </c>
    </row>
    <row r="261" spans="1:10" ht="38.25" hidden="1" x14ac:dyDescent="0.25">
      <c r="A261" s="2" t="s">
        <v>147</v>
      </c>
      <c r="B261" s="3">
        <v>45017</v>
      </c>
      <c r="C261" s="2" t="s">
        <v>45</v>
      </c>
      <c r="D261" s="2" t="s">
        <v>12</v>
      </c>
      <c r="E261" s="4">
        <v>205</v>
      </c>
      <c r="F261" s="4">
        <v>0</v>
      </c>
      <c r="G261" s="4">
        <f t="shared" si="4"/>
        <v>205</v>
      </c>
      <c r="H261" s="2" t="s">
        <v>13</v>
      </c>
      <c r="I261" s="2" t="s">
        <v>75</v>
      </c>
      <c r="J261" s="5">
        <v>45035.803240671295</v>
      </c>
    </row>
    <row r="262" spans="1:10" ht="38.25" hidden="1" x14ac:dyDescent="0.25">
      <c r="A262" s="2" t="s">
        <v>147</v>
      </c>
      <c r="B262" s="3">
        <v>45017</v>
      </c>
      <c r="C262" s="2" t="s">
        <v>45</v>
      </c>
      <c r="D262" s="2" t="s">
        <v>12</v>
      </c>
      <c r="E262" s="4">
        <v>205</v>
      </c>
      <c r="F262" s="4">
        <v>0</v>
      </c>
      <c r="G262" s="4">
        <f t="shared" si="4"/>
        <v>205</v>
      </c>
      <c r="H262" s="2" t="s">
        <v>13</v>
      </c>
      <c r="I262" s="2" t="s">
        <v>174</v>
      </c>
      <c r="J262" s="5">
        <v>45035.803240671295</v>
      </c>
    </row>
    <row r="263" spans="1:10" ht="38.25" hidden="1" x14ac:dyDescent="0.25">
      <c r="A263" s="2" t="s">
        <v>147</v>
      </c>
      <c r="B263" s="3">
        <v>45017</v>
      </c>
      <c r="C263" s="2" t="s">
        <v>45</v>
      </c>
      <c r="D263" s="2" t="s">
        <v>12</v>
      </c>
      <c r="E263" s="4">
        <v>205</v>
      </c>
      <c r="F263" s="4">
        <v>0</v>
      </c>
      <c r="G263" s="4">
        <f t="shared" si="4"/>
        <v>205</v>
      </c>
      <c r="H263" s="2" t="s">
        <v>13</v>
      </c>
      <c r="I263" s="2" t="s">
        <v>175</v>
      </c>
      <c r="J263" s="5">
        <v>45035.803240671295</v>
      </c>
    </row>
    <row r="264" spans="1:10" ht="38.25" hidden="1" x14ac:dyDescent="0.25">
      <c r="A264" s="2" t="s">
        <v>147</v>
      </c>
      <c r="B264" s="3">
        <v>45017</v>
      </c>
      <c r="C264" s="2" t="s">
        <v>45</v>
      </c>
      <c r="D264" s="2" t="s">
        <v>12</v>
      </c>
      <c r="E264" s="4">
        <v>205</v>
      </c>
      <c r="F264" s="4">
        <v>0</v>
      </c>
      <c r="G264" s="4">
        <f t="shared" si="4"/>
        <v>205</v>
      </c>
      <c r="H264" s="2" t="s">
        <v>13</v>
      </c>
      <c r="I264" s="2" t="s">
        <v>176</v>
      </c>
      <c r="J264" s="5">
        <v>45035.803240671295</v>
      </c>
    </row>
    <row r="265" spans="1:10" ht="38.25" hidden="1" x14ac:dyDescent="0.25">
      <c r="A265" s="2" t="s">
        <v>147</v>
      </c>
      <c r="B265" s="3">
        <v>45017</v>
      </c>
      <c r="C265" s="2" t="s">
        <v>45</v>
      </c>
      <c r="D265" s="2" t="s">
        <v>36</v>
      </c>
      <c r="E265" s="4">
        <v>472.5</v>
      </c>
      <c r="F265" s="4">
        <v>0</v>
      </c>
      <c r="G265" s="4">
        <f t="shared" si="4"/>
        <v>472.5</v>
      </c>
      <c r="H265" s="2" t="s">
        <v>37</v>
      </c>
      <c r="I265" s="2" t="s">
        <v>26</v>
      </c>
      <c r="J265" s="5">
        <v>45035.866081284723</v>
      </c>
    </row>
    <row r="266" spans="1:10" ht="38.25" hidden="1" x14ac:dyDescent="0.25">
      <c r="A266" s="2" t="s">
        <v>177</v>
      </c>
      <c r="B266" s="3">
        <v>45035</v>
      </c>
      <c r="C266" s="2" t="s">
        <v>11</v>
      </c>
      <c r="D266" s="2" t="s">
        <v>12</v>
      </c>
      <c r="E266" s="4">
        <v>1980.75</v>
      </c>
      <c r="F266" s="4">
        <v>0</v>
      </c>
      <c r="G266" s="4">
        <f t="shared" si="4"/>
        <v>1980.75</v>
      </c>
      <c r="H266" s="2" t="s">
        <v>13</v>
      </c>
      <c r="I266" s="2" t="s">
        <v>33</v>
      </c>
      <c r="J266" s="5">
        <v>45036.422644560182</v>
      </c>
    </row>
    <row r="267" spans="1:10" ht="38.25" hidden="1" x14ac:dyDescent="0.25">
      <c r="A267" s="2" t="s">
        <v>177</v>
      </c>
      <c r="B267" s="3">
        <v>45035</v>
      </c>
      <c r="C267" s="2" t="s">
        <v>45</v>
      </c>
      <c r="D267" s="2" t="s">
        <v>36</v>
      </c>
      <c r="E267" s="4">
        <v>179.8</v>
      </c>
      <c r="F267" s="4">
        <v>0</v>
      </c>
      <c r="G267" s="4">
        <f t="shared" si="4"/>
        <v>179.8</v>
      </c>
      <c r="H267" s="2" t="s">
        <v>84</v>
      </c>
      <c r="I267" s="2" t="s">
        <v>178</v>
      </c>
      <c r="J267" s="5">
        <v>45036.586448391201</v>
      </c>
    </row>
    <row r="268" spans="1:10" ht="38.25" hidden="1" x14ac:dyDescent="0.25">
      <c r="A268" s="2" t="s">
        <v>147</v>
      </c>
      <c r="B268" s="3">
        <v>45017</v>
      </c>
      <c r="C268" s="2" t="s">
        <v>11</v>
      </c>
      <c r="D268" s="2" t="s">
        <v>12</v>
      </c>
      <c r="E268" s="4">
        <v>25</v>
      </c>
      <c r="F268" s="4">
        <v>0</v>
      </c>
      <c r="G268" s="4">
        <f t="shared" si="4"/>
        <v>25</v>
      </c>
      <c r="H268" s="2" t="s">
        <v>13</v>
      </c>
      <c r="I268" s="2" t="s">
        <v>122</v>
      </c>
      <c r="J268" s="5">
        <v>45040.629845706018</v>
      </c>
    </row>
    <row r="269" spans="1:10" ht="38.25" hidden="1" x14ac:dyDescent="0.25">
      <c r="A269" s="2" t="s">
        <v>172</v>
      </c>
      <c r="B269" s="3">
        <v>45034</v>
      </c>
      <c r="C269" s="2" t="s">
        <v>11</v>
      </c>
      <c r="D269" s="2" t="s">
        <v>12</v>
      </c>
      <c r="E269" s="4">
        <v>612.95000000000005</v>
      </c>
      <c r="F269" s="4">
        <v>0</v>
      </c>
      <c r="G269" s="4">
        <f t="shared" si="4"/>
        <v>612.95000000000005</v>
      </c>
      <c r="H269" s="2" t="s">
        <v>13</v>
      </c>
      <c r="I269" s="2" t="s">
        <v>16</v>
      </c>
      <c r="J269" s="5">
        <v>45040.630024988423</v>
      </c>
    </row>
    <row r="270" spans="1:10" ht="38.25" hidden="1" x14ac:dyDescent="0.25">
      <c r="A270" s="2" t="s">
        <v>179</v>
      </c>
      <c r="B270" s="3">
        <v>45040</v>
      </c>
      <c r="C270" s="2" t="s">
        <v>11</v>
      </c>
      <c r="D270" s="2" t="s">
        <v>12</v>
      </c>
      <c r="E270" s="4">
        <v>1695</v>
      </c>
      <c r="F270" s="4">
        <v>0</v>
      </c>
      <c r="G270" s="4">
        <f t="shared" si="4"/>
        <v>1695</v>
      </c>
      <c r="H270" s="2" t="s">
        <v>13</v>
      </c>
      <c r="I270" s="2" t="s">
        <v>93</v>
      </c>
      <c r="J270" s="5">
        <v>45040.630515277779</v>
      </c>
    </row>
    <row r="271" spans="1:10" ht="38.25" hidden="1" x14ac:dyDescent="0.25">
      <c r="A271" s="2" t="s">
        <v>180</v>
      </c>
      <c r="B271" s="3">
        <v>45037</v>
      </c>
      <c r="C271" s="2" t="s">
        <v>11</v>
      </c>
      <c r="D271" s="2" t="s">
        <v>12</v>
      </c>
      <c r="E271" s="4">
        <v>290</v>
      </c>
      <c r="F271" s="4">
        <v>0</v>
      </c>
      <c r="G271" s="4">
        <f t="shared" si="4"/>
        <v>290</v>
      </c>
      <c r="H271" s="2" t="s">
        <v>13</v>
      </c>
      <c r="I271" s="2" t="s">
        <v>150</v>
      </c>
      <c r="J271" s="5">
        <v>45040.632471805555</v>
      </c>
    </row>
    <row r="272" spans="1:10" ht="38.25" hidden="1" x14ac:dyDescent="0.25">
      <c r="A272" s="2" t="s">
        <v>177</v>
      </c>
      <c r="B272" s="3">
        <v>45035</v>
      </c>
      <c r="C272" s="2" t="s">
        <v>9</v>
      </c>
      <c r="D272" s="2" t="s">
        <v>23</v>
      </c>
      <c r="E272" s="4">
        <v>130</v>
      </c>
      <c r="F272" s="4">
        <v>0</v>
      </c>
      <c r="G272" s="4">
        <f t="shared" si="4"/>
        <v>130</v>
      </c>
      <c r="H272" s="2" t="s">
        <v>24</v>
      </c>
      <c r="I272" s="2" t="s">
        <v>27</v>
      </c>
      <c r="J272" s="5">
        <v>45041.432649699076</v>
      </c>
    </row>
    <row r="273" spans="1:10" ht="38.25" hidden="1" x14ac:dyDescent="0.25">
      <c r="A273" s="2" t="s">
        <v>147</v>
      </c>
      <c r="B273" s="3">
        <v>45017</v>
      </c>
      <c r="C273" s="2" t="s">
        <v>11</v>
      </c>
      <c r="D273" s="2" t="s">
        <v>12</v>
      </c>
      <c r="E273" s="4">
        <v>395</v>
      </c>
      <c r="F273" s="4">
        <v>0</v>
      </c>
      <c r="G273" s="4">
        <f t="shared" si="4"/>
        <v>395</v>
      </c>
      <c r="H273" s="2" t="s">
        <v>13</v>
      </c>
      <c r="I273" s="2" t="s">
        <v>54</v>
      </c>
      <c r="J273" s="5">
        <v>45041.59784574074</v>
      </c>
    </row>
    <row r="274" spans="1:10" ht="38.25" hidden="1" x14ac:dyDescent="0.25">
      <c r="A274" s="2" t="s">
        <v>179</v>
      </c>
      <c r="B274" s="3">
        <v>45040</v>
      </c>
      <c r="C274" s="2" t="s">
        <v>11</v>
      </c>
      <c r="D274" s="2" t="s">
        <v>12</v>
      </c>
      <c r="E274" s="4">
        <v>350</v>
      </c>
      <c r="F274" s="4">
        <v>0</v>
      </c>
      <c r="G274" s="4">
        <f t="shared" si="4"/>
        <v>350</v>
      </c>
      <c r="H274" s="2" t="s">
        <v>13</v>
      </c>
      <c r="I274" s="2" t="s">
        <v>181</v>
      </c>
      <c r="J274" s="5">
        <v>45043.557357152778</v>
      </c>
    </row>
    <row r="275" spans="1:10" ht="38.25" hidden="1" x14ac:dyDescent="0.25">
      <c r="A275" s="2" t="s">
        <v>182</v>
      </c>
      <c r="B275" s="3">
        <v>45043</v>
      </c>
      <c r="C275" s="2" t="s">
        <v>11</v>
      </c>
      <c r="D275" s="2" t="s">
        <v>12</v>
      </c>
      <c r="E275" s="4">
        <v>1295</v>
      </c>
      <c r="F275" s="4">
        <v>0</v>
      </c>
      <c r="G275" s="4">
        <f t="shared" si="4"/>
        <v>1295</v>
      </c>
      <c r="H275" s="2" t="s">
        <v>13</v>
      </c>
      <c r="I275" s="2" t="s">
        <v>183</v>
      </c>
      <c r="J275" s="5">
        <v>45043.557561932874</v>
      </c>
    </row>
    <row r="276" spans="1:10" ht="38.25" hidden="1" x14ac:dyDescent="0.25">
      <c r="A276" s="2" t="s">
        <v>182</v>
      </c>
      <c r="B276" s="3">
        <v>45043</v>
      </c>
      <c r="C276" s="2" t="s">
        <v>45</v>
      </c>
      <c r="D276" s="2" t="s">
        <v>36</v>
      </c>
      <c r="E276" s="4">
        <v>567.38</v>
      </c>
      <c r="F276" s="4">
        <v>0</v>
      </c>
      <c r="G276" s="4">
        <f t="shared" si="4"/>
        <v>567.38</v>
      </c>
      <c r="H276" s="2" t="s">
        <v>84</v>
      </c>
      <c r="I276" s="2" t="s">
        <v>184</v>
      </c>
      <c r="J276" s="5">
        <v>45044.358686134263</v>
      </c>
    </row>
    <row r="277" spans="1:10" ht="38.25" hidden="1" x14ac:dyDescent="0.25">
      <c r="A277" s="2" t="s">
        <v>185</v>
      </c>
      <c r="B277" s="3">
        <v>45036</v>
      </c>
      <c r="C277" s="2" t="s">
        <v>45</v>
      </c>
      <c r="D277" s="2" t="s">
        <v>12</v>
      </c>
      <c r="E277" s="4">
        <v>1.48</v>
      </c>
      <c r="F277" s="4">
        <v>0</v>
      </c>
      <c r="G277" s="4">
        <f t="shared" si="4"/>
        <v>1.48</v>
      </c>
      <c r="H277" s="2" t="s">
        <v>13</v>
      </c>
      <c r="I277" s="2" t="s">
        <v>66</v>
      </c>
      <c r="J277" s="5">
        <v>45044.390091979163</v>
      </c>
    </row>
    <row r="278" spans="1:10" ht="38.25" hidden="1" x14ac:dyDescent="0.25">
      <c r="A278" s="2" t="s">
        <v>185</v>
      </c>
      <c r="B278" s="3">
        <v>45036</v>
      </c>
      <c r="C278" s="2" t="s">
        <v>45</v>
      </c>
      <c r="D278" s="2" t="s">
        <v>12</v>
      </c>
      <c r="E278" s="4">
        <v>55</v>
      </c>
      <c r="F278" s="4">
        <v>0</v>
      </c>
      <c r="G278" s="4">
        <f t="shared" si="4"/>
        <v>55</v>
      </c>
      <c r="H278" s="2" t="s">
        <v>13</v>
      </c>
      <c r="I278" s="2" t="s">
        <v>66</v>
      </c>
      <c r="J278" s="5">
        <v>45044.390091979163</v>
      </c>
    </row>
    <row r="279" spans="1:10" ht="38.25" hidden="1" x14ac:dyDescent="0.25">
      <c r="A279" s="2" t="s">
        <v>185</v>
      </c>
      <c r="B279" s="3">
        <v>45036</v>
      </c>
      <c r="C279" s="2" t="s">
        <v>45</v>
      </c>
      <c r="D279" s="2" t="s">
        <v>12</v>
      </c>
      <c r="E279" s="4">
        <v>97.43</v>
      </c>
      <c r="F279" s="4">
        <v>0</v>
      </c>
      <c r="G279" s="4">
        <f t="shared" si="4"/>
        <v>97.43</v>
      </c>
      <c r="H279" s="2" t="s">
        <v>13</v>
      </c>
      <c r="I279" s="2" t="s">
        <v>186</v>
      </c>
      <c r="J279" s="5">
        <v>45044.390091979163</v>
      </c>
    </row>
    <row r="280" spans="1:10" ht="38.25" hidden="1" x14ac:dyDescent="0.25">
      <c r="A280" s="2" t="s">
        <v>182</v>
      </c>
      <c r="B280" s="3">
        <v>45043</v>
      </c>
      <c r="C280" s="2" t="s">
        <v>45</v>
      </c>
      <c r="D280" s="2" t="s">
        <v>36</v>
      </c>
      <c r="E280" s="4">
        <v>569.38</v>
      </c>
      <c r="F280" s="4">
        <v>0</v>
      </c>
      <c r="G280" s="4">
        <f t="shared" si="4"/>
        <v>569.38</v>
      </c>
      <c r="H280" s="2" t="s">
        <v>84</v>
      </c>
      <c r="I280" s="2" t="s">
        <v>184</v>
      </c>
      <c r="J280" s="5">
        <v>45044.408059363428</v>
      </c>
    </row>
    <row r="281" spans="1:10" ht="38.25" hidden="1" x14ac:dyDescent="0.25">
      <c r="A281" s="2" t="s">
        <v>182</v>
      </c>
      <c r="B281" s="3">
        <v>45043</v>
      </c>
      <c r="C281" s="2" t="s">
        <v>11</v>
      </c>
      <c r="D281" s="2" t="s">
        <v>12</v>
      </c>
      <c r="E281" s="4">
        <v>695</v>
      </c>
      <c r="F281" s="4">
        <v>0</v>
      </c>
      <c r="G281" s="4">
        <f t="shared" si="4"/>
        <v>695</v>
      </c>
      <c r="H281" s="2" t="s">
        <v>13</v>
      </c>
      <c r="I281" s="2" t="s">
        <v>187</v>
      </c>
      <c r="J281" s="5">
        <v>45044.568962442128</v>
      </c>
    </row>
    <row r="282" spans="1:10" ht="38.25" hidden="1" x14ac:dyDescent="0.25">
      <c r="A282" s="2" t="s">
        <v>188</v>
      </c>
      <c r="B282" s="3">
        <v>45044</v>
      </c>
      <c r="C282" s="2" t="s">
        <v>11</v>
      </c>
      <c r="D282" s="2" t="s">
        <v>12</v>
      </c>
      <c r="E282" s="4">
        <v>849</v>
      </c>
      <c r="F282" s="4">
        <v>0</v>
      </c>
      <c r="G282" s="4">
        <f t="shared" si="4"/>
        <v>849</v>
      </c>
      <c r="H282" s="2" t="s">
        <v>13</v>
      </c>
      <c r="I282" s="2" t="s">
        <v>189</v>
      </c>
      <c r="J282" s="5">
        <v>45044.569137129627</v>
      </c>
    </row>
    <row r="283" spans="1:10" ht="38.25" hidden="1" x14ac:dyDescent="0.25">
      <c r="A283" s="2" t="s">
        <v>188</v>
      </c>
      <c r="B283" s="3">
        <v>45044</v>
      </c>
      <c r="C283" s="2" t="s">
        <v>11</v>
      </c>
      <c r="D283" s="2" t="s">
        <v>12</v>
      </c>
      <c r="E283" s="4">
        <v>675</v>
      </c>
      <c r="F283" s="4">
        <v>0</v>
      </c>
      <c r="G283" s="4">
        <f t="shared" si="4"/>
        <v>675</v>
      </c>
      <c r="H283" s="2" t="s">
        <v>13</v>
      </c>
      <c r="I283" s="2" t="s">
        <v>127</v>
      </c>
      <c r="J283" s="5">
        <v>45044.661241979164</v>
      </c>
    </row>
    <row r="284" spans="1:10" ht="38.25" hidden="1" x14ac:dyDescent="0.25">
      <c r="A284" s="2" t="s">
        <v>179</v>
      </c>
      <c r="B284" s="3">
        <v>45040</v>
      </c>
      <c r="C284" s="2" t="s">
        <v>11</v>
      </c>
      <c r="D284" s="2" t="s">
        <v>12</v>
      </c>
      <c r="E284" s="4">
        <v>395</v>
      </c>
      <c r="F284" s="4">
        <v>0</v>
      </c>
      <c r="G284" s="4">
        <f t="shared" si="4"/>
        <v>395</v>
      </c>
      <c r="H284" s="2" t="s">
        <v>13</v>
      </c>
      <c r="I284" s="2" t="s">
        <v>190</v>
      </c>
      <c r="J284" s="5">
        <v>45047.419131180555</v>
      </c>
    </row>
    <row r="285" spans="1:10" ht="38.25" hidden="1" x14ac:dyDescent="0.25">
      <c r="A285" s="2" t="s">
        <v>191</v>
      </c>
      <c r="B285" s="3">
        <v>45046</v>
      </c>
      <c r="C285" s="2" t="s">
        <v>18</v>
      </c>
      <c r="D285" s="2" t="s">
        <v>12</v>
      </c>
      <c r="E285" s="4">
        <v>895</v>
      </c>
      <c r="F285" s="4">
        <v>0</v>
      </c>
      <c r="G285" s="4">
        <f t="shared" si="4"/>
        <v>895</v>
      </c>
      <c r="H285" s="2" t="s">
        <v>13</v>
      </c>
      <c r="I285" s="2" t="s">
        <v>20</v>
      </c>
      <c r="J285" s="5">
        <v>45047.604373055554</v>
      </c>
    </row>
    <row r="286" spans="1:10" ht="38.25" hidden="1" x14ac:dyDescent="0.25">
      <c r="A286" s="2" t="s">
        <v>191</v>
      </c>
      <c r="B286" s="3">
        <v>45046</v>
      </c>
      <c r="C286" s="2" t="s">
        <v>18</v>
      </c>
      <c r="D286" s="2" t="s">
        <v>12</v>
      </c>
      <c r="E286" s="4">
        <v>895</v>
      </c>
      <c r="F286" s="4">
        <v>0</v>
      </c>
      <c r="G286" s="4">
        <f t="shared" si="4"/>
        <v>895</v>
      </c>
      <c r="H286" s="2" t="s">
        <v>13</v>
      </c>
      <c r="I286" s="2" t="s">
        <v>21</v>
      </c>
      <c r="J286" s="5">
        <v>45047.604373055554</v>
      </c>
    </row>
    <row r="287" spans="1:10" ht="38.25" hidden="1" x14ac:dyDescent="0.25">
      <c r="A287" s="2" t="s">
        <v>191</v>
      </c>
      <c r="B287" s="3">
        <v>45046</v>
      </c>
      <c r="C287" s="2" t="s">
        <v>18</v>
      </c>
      <c r="D287" s="2" t="s">
        <v>12</v>
      </c>
      <c r="E287" s="4">
        <v>895</v>
      </c>
      <c r="F287" s="4">
        <v>0</v>
      </c>
      <c r="G287" s="4">
        <f t="shared" si="4"/>
        <v>895</v>
      </c>
      <c r="H287" s="2" t="s">
        <v>13</v>
      </c>
      <c r="I287" s="2" t="s">
        <v>22</v>
      </c>
      <c r="J287" s="5">
        <v>45047.604373055554</v>
      </c>
    </row>
    <row r="288" spans="1:10" ht="38.25" hidden="1" x14ac:dyDescent="0.25">
      <c r="A288" s="2" t="s">
        <v>191</v>
      </c>
      <c r="B288" s="3">
        <v>45046</v>
      </c>
      <c r="C288" s="2" t="s">
        <v>18</v>
      </c>
      <c r="D288" s="2" t="s">
        <v>12</v>
      </c>
      <c r="E288" s="4">
        <v>895</v>
      </c>
      <c r="F288" s="4">
        <v>0</v>
      </c>
      <c r="G288" s="4">
        <f t="shared" si="4"/>
        <v>895</v>
      </c>
      <c r="H288" s="2" t="s">
        <v>13</v>
      </c>
      <c r="I288" s="2" t="s">
        <v>19</v>
      </c>
      <c r="J288" s="5">
        <v>45047.604373055554</v>
      </c>
    </row>
    <row r="289" spans="1:10" ht="38.25" hidden="1" x14ac:dyDescent="0.25">
      <c r="A289" s="2" t="s">
        <v>155</v>
      </c>
      <c r="B289" s="3">
        <v>45047</v>
      </c>
      <c r="C289" s="2" t="s">
        <v>18</v>
      </c>
      <c r="D289" s="2" t="s">
        <v>12</v>
      </c>
      <c r="E289" s="4">
        <v>0</v>
      </c>
      <c r="F289" s="4">
        <v>895</v>
      </c>
      <c r="G289" s="4">
        <f t="shared" si="4"/>
        <v>-895</v>
      </c>
      <c r="H289" s="2" t="s">
        <v>13</v>
      </c>
      <c r="I289" s="2" t="s">
        <v>20</v>
      </c>
      <c r="J289" s="5">
        <v>45047.604373055554</v>
      </c>
    </row>
    <row r="290" spans="1:10" ht="38.25" hidden="1" x14ac:dyDescent="0.25">
      <c r="A290" s="2" t="s">
        <v>155</v>
      </c>
      <c r="B290" s="3">
        <v>45047</v>
      </c>
      <c r="C290" s="2" t="s">
        <v>18</v>
      </c>
      <c r="D290" s="2" t="s">
        <v>12</v>
      </c>
      <c r="E290" s="4">
        <v>0</v>
      </c>
      <c r="F290" s="4">
        <v>895</v>
      </c>
      <c r="G290" s="4">
        <f t="shared" si="4"/>
        <v>-895</v>
      </c>
      <c r="H290" s="2" t="s">
        <v>13</v>
      </c>
      <c r="I290" s="2" t="s">
        <v>21</v>
      </c>
      <c r="J290" s="5">
        <v>45047.604373055554</v>
      </c>
    </row>
    <row r="291" spans="1:10" ht="38.25" hidden="1" x14ac:dyDescent="0.25">
      <c r="A291" s="2" t="s">
        <v>155</v>
      </c>
      <c r="B291" s="3">
        <v>45047</v>
      </c>
      <c r="C291" s="2" t="s">
        <v>18</v>
      </c>
      <c r="D291" s="2" t="s">
        <v>12</v>
      </c>
      <c r="E291" s="4">
        <v>0</v>
      </c>
      <c r="F291" s="4">
        <v>895</v>
      </c>
      <c r="G291" s="4">
        <f t="shared" si="4"/>
        <v>-895</v>
      </c>
      <c r="H291" s="2" t="s">
        <v>13</v>
      </c>
      <c r="I291" s="2" t="s">
        <v>22</v>
      </c>
      <c r="J291" s="5">
        <v>45047.604373055554</v>
      </c>
    </row>
    <row r="292" spans="1:10" ht="38.25" hidden="1" x14ac:dyDescent="0.25">
      <c r="A292" s="2" t="s">
        <v>155</v>
      </c>
      <c r="B292" s="3">
        <v>45047</v>
      </c>
      <c r="C292" s="2" t="s">
        <v>18</v>
      </c>
      <c r="D292" s="2" t="s">
        <v>12</v>
      </c>
      <c r="E292" s="4">
        <v>0</v>
      </c>
      <c r="F292" s="4">
        <v>895</v>
      </c>
      <c r="G292" s="4">
        <f t="shared" si="4"/>
        <v>-895</v>
      </c>
      <c r="H292" s="2" t="s">
        <v>13</v>
      </c>
      <c r="I292" s="2" t="s">
        <v>19</v>
      </c>
      <c r="J292" s="5">
        <v>45047.604373055554</v>
      </c>
    </row>
    <row r="293" spans="1:10" ht="38.25" hidden="1" x14ac:dyDescent="0.25">
      <c r="A293" s="2" t="s">
        <v>191</v>
      </c>
      <c r="B293" s="3">
        <v>45046</v>
      </c>
      <c r="C293" s="2" t="s">
        <v>18</v>
      </c>
      <c r="D293" s="2" t="s">
        <v>12</v>
      </c>
      <c r="E293" s="4">
        <v>1354.46</v>
      </c>
      <c r="F293" s="4">
        <v>0</v>
      </c>
      <c r="G293" s="4">
        <f t="shared" si="4"/>
        <v>1354.46</v>
      </c>
      <c r="H293" s="2" t="s">
        <v>13</v>
      </c>
      <c r="I293" s="2" t="s">
        <v>192</v>
      </c>
      <c r="J293" s="5">
        <v>45047.604373055554</v>
      </c>
    </row>
    <row r="294" spans="1:10" ht="38.25" hidden="1" x14ac:dyDescent="0.25">
      <c r="A294" s="2" t="s">
        <v>191</v>
      </c>
      <c r="B294" s="3">
        <v>45046</v>
      </c>
      <c r="C294" s="2" t="s">
        <v>18</v>
      </c>
      <c r="D294" s="2" t="s">
        <v>12</v>
      </c>
      <c r="E294" s="4">
        <v>1578.89</v>
      </c>
      <c r="F294" s="4">
        <v>0</v>
      </c>
      <c r="G294" s="4">
        <f t="shared" si="4"/>
        <v>1578.89</v>
      </c>
      <c r="H294" s="2" t="s">
        <v>13</v>
      </c>
      <c r="I294" s="2" t="s">
        <v>19</v>
      </c>
      <c r="J294" s="5">
        <v>45047.604373055554</v>
      </c>
    </row>
    <row r="295" spans="1:10" ht="38.25" hidden="1" x14ac:dyDescent="0.25">
      <c r="A295" s="2" t="s">
        <v>155</v>
      </c>
      <c r="B295" s="3">
        <v>45047</v>
      </c>
      <c r="C295" s="2" t="s">
        <v>18</v>
      </c>
      <c r="D295" s="2" t="s">
        <v>12</v>
      </c>
      <c r="E295" s="4">
        <v>0</v>
      </c>
      <c r="F295" s="4">
        <v>1354.46</v>
      </c>
      <c r="G295" s="4">
        <f t="shared" si="4"/>
        <v>-1354.46</v>
      </c>
      <c r="H295" s="2" t="s">
        <v>13</v>
      </c>
      <c r="I295" s="2" t="s">
        <v>192</v>
      </c>
      <c r="J295" s="5">
        <v>45047.604373055554</v>
      </c>
    </row>
    <row r="296" spans="1:10" ht="38.25" hidden="1" x14ac:dyDescent="0.25">
      <c r="A296" s="2" t="s">
        <v>155</v>
      </c>
      <c r="B296" s="3">
        <v>45047</v>
      </c>
      <c r="C296" s="2" t="s">
        <v>18</v>
      </c>
      <c r="D296" s="2" t="s">
        <v>12</v>
      </c>
      <c r="E296" s="4">
        <v>0</v>
      </c>
      <c r="F296" s="4">
        <v>1578.89</v>
      </c>
      <c r="G296" s="4">
        <f t="shared" si="4"/>
        <v>-1578.89</v>
      </c>
      <c r="H296" s="2" t="s">
        <v>13</v>
      </c>
      <c r="I296" s="2" t="s">
        <v>19</v>
      </c>
      <c r="J296" s="5">
        <v>45047.604373055554</v>
      </c>
    </row>
    <row r="297" spans="1:10" ht="38.25" hidden="1" x14ac:dyDescent="0.25">
      <c r="A297" s="2" t="s">
        <v>191</v>
      </c>
      <c r="B297" s="3">
        <v>45046</v>
      </c>
      <c r="C297" s="2" t="s">
        <v>18</v>
      </c>
      <c r="D297" s="2" t="s">
        <v>36</v>
      </c>
      <c r="E297" s="4">
        <v>41.98</v>
      </c>
      <c r="F297" s="4">
        <v>0</v>
      </c>
      <c r="G297" s="4">
        <f t="shared" si="4"/>
        <v>41.98</v>
      </c>
      <c r="H297" s="2" t="s">
        <v>37</v>
      </c>
      <c r="I297" s="2" t="s">
        <v>26</v>
      </c>
      <c r="J297" s="5">
        <v>45047.604410520835</v>
      </c>
    </row>
    <row r="298" spans="1:10" ht="38.25" hidden="1" x14ac:dyDescent="0.25">
      <c r="A298" s="2" t="s">
        <v>191</v>
      </c>
      <c r="B298" s="3">
        <v>45046</v>
      </c>
      <c r="C298" s="2" t="s">
        <v>18</v>
      </c>
      <c r="D298" s="2" t="s">
        <v>36</v>
      </c>
      <c r="E298" s="4">
        <v>8.25</v>
      </c>
      <c r="F298" s="4">
        <v>0</v>
      </c>
      <c r="G298" s="4">
        <f t="shared" si="4"/>
        <v>8.25</v>
      </c>
      <c r="H298" s="2" t="s">
        <v>37</v>
      </c>
      <c r="I298" s="2" t="s">
        <v>26</v>
      </c>
      <c r="J298" s="5">
        <v>45047.604410520835</v>
      </c>
    </row>
    <row r="299" spans="1:10" ht="38.25" hidden="1" x14ac:dyDescent="0.25">
      <c r="A299" s="2" t="s">
        <v>155</v>
      </c>
      <c r="B299" s="3">
        <v>45047</v>
      </c>
      <c r="C299" s="2" t="s">
        <v>18</v>
      </c>
      <c r="D299" s="2" t="s">
        <v>36</v>
      </c>
      <c r="E299" s="4">
        <v>0</v>
      </c>
      <c r="F299" s="4">
        <v>41.98</v>
      </c>
      <c r="G299" s="4">
        <f t="shared" si="4"/>
        <v>-41.98</v>
      </c>
      <c r="H299" s="2" t="s">
        <v>37</v>
      </c>
      <c r="I299" s="2" t="s">
        <v>26</v>
      </c>
      <c r="J299" s="5">
        <v>45047.604410520835</v>
      </c>
    </row>
    <row r="300" spans="1:10" ht="38.25" hidden="1" x14ac:dyDescent="0.25">
      <c r="A300" s="2" t="s">
        <v>155</v>
      </c>
      <c r="B300" s="3">
        <v>45047</v>
      </c>
      <c r="C300" s="2" t="s">
        <v>18</v>
      </c>
      <c r="D300" s="2" t="s">
        <v>36</v>
      </c>
      <c r="E300" s="4">
        <v>0</v>
      </c>
      <c r="F300" s="4">
        <v>8.25</v>
      </c>
      <c r="G300" s="4">
        <f t="shared" si="4"/>
        <v>-8.25</v>
      </c>
      <c r="H300" s="2" t="s">
        <v>37</v>
      </c>
      <c r="I300" s="2" t="s">
        <v>26</v>
      </c>
      <c r="J300" s="5">
        <v>45047.604410520835</v>
      </c>
    </row>
    <row r="301" spans="1:10" ht="38.25" hidden="1" x14ac:dyDescent="0.25">
      <c r="A301" s="2" t="s">
        <v>155</v>
      </c>
      <c r="B301" s="3">
        <v>45047</v>
      </c>
      <c r="C301" s="2" t="s">
        <v>11</v>
      </c>
      <c r="D301" s="2" t="s">
        <v>12</v>
      </c>
      <c r="E301" s="4">
        <v>430</v>
      </c>
      <c r="F301" s="4">
        <v>0</v>
      </c>
      <c r="G301" s="4">
        <f t="shared" si="4"/>
        <v>430</v>
      </c>
      <c r="H301" s="2" t="s">
        <v>13</v>
      </c>
      <c r="I301" s="2" t="s">
        <v>193</v>
      </c>
      <c r="J301" s="5">
        <v>45048.382308969907</v>
      </c>
    </row>
    <row r="302" spans="1:10" ht="38.25" hidden="1" x14ac:dyDescent="0.25">
      <c r="A302" s="2" t="s">
        <v>155</v>
      </c>
      <c r="B302" s="3">
        <v>45047</v>
      </c>
      <c r="C302" s="2" t="s">
        <v>11</v>
      </c>
      <c r="D302" s="2" t="s">
        <v>12</v>
      </c>
      <c r="E302" s="4">
        <v>290</v>
      </c>
      <c r="F302" s="4">
        <v>0</v>
      </c>
      <c r="G302" s="4">
        <f t="shared" ref="G302:G363" si="5">E302-F302</f>
        <v>290</v>
      </c>
      <c r="H302" s="2" t="s">
        <v>13</v>
      </c>
      <c r="I302" s="2" t="s">
        <v>16</v>
      </c>
      <c r="J302" s="5">
        <v>45048.383689120368</v>
      </c>
    </row>
    <row r="303" spans="1:10" ht="38.25" hidden="1" x14ac:dyDescent="0.25">
      <c r="A303" s="2" t="s">
        <v>194</v>
      </c>
      <c r="B303" s="3">
        <v>45048</v>
      </c>
      <c r="C303" s="2" t="s">
        <v>11</v>
      </c>
      <c r="D303" s="2" t="s">
        <v>12</v>
      </c>
      <c r="E303" s="4">
        <v>350</v>
      </c>
      <c r="F303" s="4">
        <v>0</v>
      </c>
      <c r="G303" s="4">
        <f t="shared" si="5"/>
        <v>350</v>
      </c>
      <c r="H303" s="2" t="s">
        <v>13</v>
      </c>
      <c r="I303" s="2" t="s">
        <v>158</v>
      </c>
      <c r="J303" s="5">
        <v>45049.396481909724</v>
      </c>
    </row>
    <row r="304" spans="1:10" ht="38.25" hidden="1" x14ac:dyDescent="0.25">
      <c r="A304" s="2" t="s">
        <v>155</v>
      </c>
      <c r="B304" s="3">
        <v>45047</v>
      </c>
      <c r="C304" s="2" t="s">
        <v>9</v>
      </c>
      <c r="D304" s="2" t="s">
        <v>36</v>
      </c>
      <c r="E304" s="4">
        <v>8230</v>
      </c>
      <c r="F304" s="4">
        <v>0</v>
      </c>
      <c r="G304" s="4">
        <f t="shared" si="5"/>
        <v>8230</v>
      </c>
      <c r="H304" s="2" t="s">
        <v>37</v>
      </c>
      <c r="I304" s="2" t="s">
        <v>26</v>
      </c>
      <c r="J304" s="5">
        <v>45049.467567731481</v>
      </c>
    </row>
    <row r="305" spans="1:10" ht="38.25" hidden="1" x14ac:dyDescent="0.25">
      <c r="A305" s="2" t="s">
        <v>155</v>
      </c>
      <c r="B305" s="3">
        <v>45047</v>
      </c>
      <c r="C305" s="2" t="s">
        <v>9</v>
      </c>
      <c r="D305" s="2" t="s">
        <v>36</v>
      </c>
      <c r="E305" s="4">
        <v>47.77</v>
      </c>
      <c r="F305" s="4">
        <v>0</v>
      </c>
      <c r="G305" s="4">
        <f t="shared" si="5"/>
        <v>47.77</v>
      </c>
      <c r="H305" s="2" t="s">
        <v>37</v>
      </c>
      <c r="I305" s="2" t="s">
        <v>26</v>
      </c>
      <c r="J305" s="5">
        <v>45050.496708275467</v>
      </c>
    </row>
    <row r="306" spans="1:10" ht="38.25" hidden="1" x14ac:dyDescent="0.25">
      <c r="A306" s="2" t="s">
        <v>155</v>
      </c>
      <c r="B306" s="3">
        <v>45047</v>
      </c>
      <c r="C306" s="2" t="s">
        <v>9</v>
      </c>
      <c r="D306" s="2" t="s">
        <v>36</v>
      </c>
      <c r="E306" s="4">
        <v>9.39</v>
      </c>
      <c r="F306" s="4">
        <v>0</v>
      </c>
      <c r="G306" s="4">
        <f t="shared" si="5"/>
        <v>9.39</v>
      </c>
      <c r="H306" s="2" t="s">
        <v>37</v>
      </c>
      <c r="I306" s="2" t="s">
        <v>26</v>
      </c>
      <c r="J306" s="5">
        <v>45050.496708275467</v>
      </c>
    </row>
    <row r="307" spans="1:10" ht="38.25" hidden="1" x14ac:dyDescent="0.25">
      <c r="A307" s="2" t="s">
        <v>195</v>
      </c>
      <c r="B307" s="3">
        <v>45050</v>
      </c>
      <c r="C307" s="2" t="s">
        <v>11</v>
      </c>
      <c r="D307" s="2" t="s">
        <v>12</v>
      </c>
      <c r="E307" s="4">
        <v>795</v>
      </c>
      <c r="F307" s="4">
        <v>0</v>
      </c>
      <c r="G307" s="4">
        <f t="shared" si="5"/>
        <v>795</v>
      </c>
      <c r="H307" s="2" t="s">
        <v>13</v>
      </c>
      <c r="I307" s="2" t="s">
        <v>108</v>
      </c>
      <c r="J307" s="5">
        <v>45051.424685381942</v>
      </c>
    </row>
    <row r="308" spans="1:10" ht="38.25" hidden="1" x14ac:dyDescent="0.25">
      <c r="A308" s="2" t="s">
        <v>196</v>
      </c>
      <c r="B308" s="3">
        <v>45049</v>
      </c>
      <c r="C308" s="2" t="s">
        <v>11</v>
      </c>
      <c r="D308" s="2" t="s">
        <v>12</v>
      </c>
      <c r="E308" s="4">
        <v>395</v>
      </c>
      <c r="F308" s="4">
        <v>0</v>
      </c>
      <c r="G308" s="4">
        <f t="shared" si="5"/>
        <v>395</v>
      </c>
      <c r="H308" s="2" t="s">
        <v>13</v>
      </c>
      <c r="I308" s="2" t="s">
        <v>178</v>
      </c>
      <c r="J308" s="5">
        <v>45054.366404016204</v>
      </c>
    </row>
    <row r="309" spans="1:10" ht="38.25" hidden="1" x14ac:dyDescent="0.25">
      <c r="A309" s="2" t="s">
        <v>197</v>
      </c>
      <c r="B309" s="3">
        <v>45053</v>
      </c>
      <c r="C309" s="2" t="s">
        <v>11</v>
      </c>
      <c r="D309" s="2" t="s">
        <v>12</v>
      </c>
      <c r="E309" s="4">
        <v>1608</v>
      </c>
      <c r="F309" s="4">
        <v>0</v>
      </c>
      <c r="G309" s="4">
        <f t="shared" si="5"/>
        <v>1608</v>
      </c>
      <c r="H309" s="2" t="s">
        <v>13</v>
      </c>
      <c r="I309" s="2" t="s">
        <v>198</v>
      </c>
      <c r="J309" s="5">
        <v>45054.599981412037</v>
      </c>
    </row>
    <row r="310" spans="1:10" ht="38.25" hidden="1" x14ac:dyDescent="0.25">
      <c r="A310" s="2" t="s">
        <v>195</v>
      </c>
      <c r="B310" s="3">
        <v>45050</v>
      </c>
      <c r="C310" s="2" t="s">
        <v>45</v>
      </c>
      <c r="D310" s="2" t="s">
        <v>12</v>
      </c>
      <c r="E310" s="4">
        <v>695</v>
      </c>
      <c r="F310" s="4">
        <v>0</v>
      </c>
      <c r="G310" s="4">
        <f t="shared" si="5"/>
        <v>695</v>
      </c>
      <c r="H310" s="2" t="s">
        <v>13</v>
      </c>
      <c r="I310" s="2" t="s">
        <v>199</v>
      </c>
      <c r="J310" s="5">
        <v>45055.345023958333</v>
      </c>
    </row>
    <row r="311" spans="1:10" ht="38.25" hidden="1" x14ac:dyDescent="0.25">
      <c r="A311" s="2" t="s">
        <v>200</v>
      </c>
      <c r="B311" s="3">
        <v>45051</v>
      </c>
      <c r="C311" s="2" t="s">
        <v>11</v>
      </c>
      <c r="D311" s="2" t="s">
        <v>12</v>
      </c>
      <c r="E311" s="4">
        <v>290</v>
      </c>
      <c r="F311" s="4">
        <v>0</v>
      </c>
      <c r="G311" s="4">
        <f t="shared" si="5"/>
        <v>290</v>
      </c>
      <c r="H311" s="2" t="s">
        <v>13</v>
      </c>
      <c r="I311" s="2" t="s">
        <v>201</v>
      </c>
      <c r="J311" s="5">
        <v>45055.403266458336</v>
      </c>
    </row>
    <row r="312" spans="1:10" ht="38.25" hidden="1" x14ac:dyDescent="0.25">
      <c r="A312" s="2" t="s">
        <v>195</v>
      </c>
      <c r="B312" s="3">
        <v>45050</v>
      </c>
      <c r="C312" s="2" t="s">
        <v>11</v>
      </c>
      <c r="D312" s="2" t="s">
        <v>12</v>
      </c>
      <c r="E312" s="4">
        <v>1995</v>
      </c>
      <c r="F312" s="4">
        <v>0</v>
      </c>
      <c r="G312" s="4">
        <f t="shared" si="5"/>
        <v>1995</v>
      </c>
      <c r="H312" s="2" t="s">
        <v>13</v>
      </c>
      <c r="I312" s="2" t="s">
        <v>93</v>
      </c>
      <c r="J312" s="5">
        <v>45055.581642986108</v>
      </c>
    </row>
    <row r="313" spans="1:10" ht="38.25" hidden="1" x14ac:dyDescent="0.25">
      <c r="A313" s="2" t="s">
        <v>155</v>
      </c>
      <c r="B313" s="3">
        <v>45047</v>
      </c>
      <c r="C313" s="2" t="s">
        <v>45</v>
      </c>
      <c r="D313" s="2" t="s">
        <v>36</v>
      </c>
      <c r="E313" s="4">
        <v>3500</v>
      </c>
      <c r="F313" s="4">
        <v>0</v>
      </c>
      <c r="G313" s="4">
        <f t="shared" si="5"/>
        <v>3500</v>
      </c>
      <c r="H313" s="2" t="s">
        <v>37</v>
      </c>
      <c r="I313" s="2" t="s">
        <v>26</v>
      </c>
      <c r="J313" s="5">
        <v>45055.881406574073</v>
      </c>
    </row>
    <row r="314" spans="1:10" ht="38.25" hidden="1" x14ac:dyDescent="0.25">
      <c r="A314" s="2" t="s">
        <v>155</v>
      </c>
      <c r="B314" s="3">
        <v>45047</v>
      </c>
      <c r="C314" s="2" t="s">
        <v>45</v>
      </c>
      <c r="D314" s="2" t="s">
        <v>36</v>
      </c>
      <c r="E314" s="4">
        <v>216.5</v>
      </c>
      <c r="F314" s="4">
        <v>0</v>
      </c>
      <c r="G314" s="4">
        <f t="shared" si="5"/>
        <v>216.5</v>
      </c>
      <c r="H314" s="2" t="s">
        <v>37</v>
      </c>
      <c r="I314" s="2" t="s">
        <v>26</v>
      </c>
      <c r="J314" s="5">
        <v>45055.882086307873</v>
      </c>
    </row>
    <row r="315" spans="1:10" ht="38.25" hidden="1" x14ac:dyDescent="0.25">
      <c r="A315" s="2" t="s">
        <v>155</v>
      </c>
      <c r="B315" s="3">
        <v>45047</v>
      </c>
      <c r="C315" s="2" t="s">
        <v>45</v>
      </c>
      <c r="D315" s="2" t="s">
        <v>36</v>
      </c>
      <c r="E315" s="4">
        <v>392.24</v>
      </c>
      <c r="F315" s="4">
        <v>0</v>
      </c>
      <c r="G315" s="4">
        <f t="shared" si="5"/>
        <v>392.24</v>
      </c>
      <c r="H315" s="2" t="s">
        <v>37</v>
      </c>
      <c r="I315" s="2" t="s">
        <v>26</v>
      </c>
      <c r="J315" s="5">
        <v>45055.888092083333</v>
      </c>
    </row>
    <row r="316" spans="1:10" ht="38.25" hidden="1" x14ac:dyDescent="0.25">
      <c r="A316" s="2" t="s">
        <v>155</v>
      </c>
      <c r="B316" s="3">
        <v>45047</v>
      </c>
      <c r="C316" s="2" t="s">
        <v>9</v>
      </c>
      <c r="D316" s="2" t="s">
        <v>12</v>
      </c>
      <c r="E316" s="4">
        <v>15000</v>
      </c>
      <c r="F316" s="4">
        <v>0</v>
      </c>
      <c r="G316" s="4">
        <f t="shared" si="5"/>
        <v>15000</v>
      </c>
      <c r="H316" s="2" t="s">
        <v>13</v>
      </c>
      <c r="I316" s="2" t="s">
        <v>26</v>
      </c>
      <c r="J316" s="5">
        <v>45056.338776863427</v>
      </c>
    </row>
    <row r="317" spans="1:10" ht="38.25" hidden="1" x14ac:dyDescent="0.25">
      <c r="A317" s="2" t="s">
        <v>155</v>
      </c>
      <c r="B317" s="3">
        <v>45047</v>
      </c>
      <c r="C317" s="2" t="s">
        <v>9</v>
      </c>
      <c r="D317" s="2" t="s">
        <v>23</v>
      </c>
      <c r="E317" s="4">
        <v>11521.89</v>
      </c>
      <c r="F317" s="4">
        <v>0</v>
      </c>
      <c r="G317" s="4">
        <f t="shared" si="5"/>
        <v>11521.89</v>
      </c>
      <c r="H317" s="2" t="s">
        <v>24</v>
      </c>
      <c r="I317" s="2" t="s">
        <v>26</v>
      </c>
      <c r="J317" s="5">
        <v>45056.35700048611</v>
      </c>
    </row>
    <row r="318" spans="1:10" ht="38.25" hidden="1" x14ac:dyDescent="0.25">
      <c r="A318" s="2" t="s">
        <v>155</v>
      </c>
      <c r="B318" s="3">
        <v>45047</v>
      </c>
      <c r="C318" s="2" t="s">
        <v>9</v>
      </c>
      <c r="D318" s="2" t="s">
        <v>23</v>
      </c>
      <c r="E318" s="4">
        <v>265.11</v>
      </c>
      <c r="F318" s="4">
        <v>0</v>
      </c>
      <c r="G318" s="4">
        <f t="shared" si="5"/>
        <v>265.11</v>
      </c>
      <c r="H318" s="2" t="s">
        <v>24</v>
      </c>
      <c r="I318" s="2" t="s">
        <v>26</v>
      </c>
      <c r="J318" s="5">
        <v>45056.35700048611</v>
      </c>
    </row>
    <row r="319" spans="1:10" ht="38.25" hidden="1" x14ac:dyDescent="0.25">
      <c r="A319" s="2" t="s">
        <v>202</v>
      </c>
      <c r="B319" s="3">
        <v>45055</v>
      </c>
      <c r="C319" s="2" t="s">
        <v>11</v>
      </c>
      <c r="D319" s="2" t="s">
        <v>12</v>
      </c>
      <c r="E319" s="4">
        <v>1495</v>
      </c>
      <c r="F319" s="4">
        <v>0</v>
      </c>
      <c r="G319" s="4">
        <f t="shared" si="5"/>
        <v>1495</v>
      </c>
      <c r="H319" s="2" t="s">
        <v>13</v>
      </c>
      <c r="I319" s="2" t="s">
        <v>93</v>
      </c>
      <c r="J319" s="5">
        <v>45056.461271770837</v>
      </c>
    </row>
    <row r="320" spans="1:10" ht="38.25" hidden="1" x14ac:dyDescent="0.25">
      <c r="A320" s="2" t="s">
        <v>155</v>
      </c>
      <c r="B320" s="3">
        <v>45047</v>
      </c>
      <c r="C320" s="2" t="s">
        <v>11</v>
      </c>
      <c r="D320" s="2" t="s">
        <v>12</v>
      </c>
      <c r="E320" s="4">
        <v>350</v>
      </c>
      <c r="F320" s="4">
        <v>0</v>
      </c>
      <c r="G320" s="4">
        <f t="shared" si="5"/>
        <v>350</v>
      </c>
      <c r="H320" s="2" t="s">
        <v>13</v>
      </c>
      <c r="I320" s="2" t="s">
        <v>100</v>
      </c>
      <c r="J320" s="5">
        <v>45057.465131597222</v>
      </c>
    </row>
    <row r="321" spans="1:10" ht="38.25" hidden="1" x14ac:dyDescent="0.25">
      <c r="A321" s="2" t="s">
        <v>203</v>
      </c>
      <c r="B321" s="3">
        <v>45054</v>
      </c>
      <c r="C321" s="2" t="s">
        <v>11</v>
      </c>
      <c r="D321" s="2" t="s">
        <v>12</v>
      </c>
      <c r="E321" s="4">
        <v>50.1</v>
      </c>
      <c r="F321" s="4">
        <v>0</v>
      </c>
      <c r="G321" s="4">
        <f t="shared" si="5"/>
        <v>50.1</v>
      </c>
      <c r="H321" s="2" t="s">
        <v>13</v>
      </c>
      <c r="I321" s="2" t="s">
        <v>159</v>
      </c>
      <c r="J321" s="5">
        <v>45058.556943553238</v>
      </c>
    </row>
    <row r="322" spans="1:10" ht="38.25" hidden="1" x14ac:dyDescent="0.25">
      <c r="A322" s="2" t="s">
        <v>203</v>
      </c>
      <c r="B322" s="3">
        <v>45054</v>
      </c>
      <c r="C322" s="2" t="s">
        <v>11</v>
      </c>
      <c r="D322" s="2" t="s">
        <v>12</v>
      </c>
      <c r="E322" s="4">
        <v>7185</v>
      </c>
      <c r="F322" s="4">
        <v>0</v>
      </c>
      <c r="G322" s="4">
        <f t="shared" si="5"/>
        <v>7185</v>
      </c>
      <c r="H322" s="2" t="s">
        <v>13</v>
      </c>
      <c r="I322" s="2" t="s">
        <v>159</v>
      </c>
      <c r="J322" s="5">
        <v>45058.556943553238</v>
      </c>
    </row>
    <row r="323" spans="1:10" ht="38.25" hidden="1" x14ac:dyDescent="0.25">
      <c r="A323" s="2" t="s">
        <v>203</v>
      </c>
      <c r="B323" s="3">
        <v>45054</v>
      </c>
      <c r="C323" s="2" t="s">
        <v>11</v>
      </c>
      <c r="D323" s="2" t="s">
        <v>12</v>
      </c>
      <c r="E323" s="4">
        <v>2000</v>
      </c>
      <c r="F323" s="4">
        <v>0</v>
      </c>
      <c r="G323" s="4">
        <f t="shared" si="5"/>
        <v>2000</v>
      </c>
      <c r="H323" s="2" t="s">
        <v>13</v>
      </c>
      <c r="I323" s="2" t="s">
        <v>159</v>
      </c>
      <c r="J323" s="5">
        <v>45058.556943553238</v>
      </c>
    </row>
    <row r="324" spans="1:10" ht="38.25" hidden="1" x14ac:dyDescent="0.25">
      <c r="A324" s="2" t="s">
        <v>200</v>
      </c>
      <c r="B324" s="3">
        <v>45051</v>
      </c>
      <c r="C324" s="2" t="s">
        <v>9</v>
      </c>
      <c r="D324" s="2" t="s">
        <v>36</v>
      </c>
      <c r="E324" s="4">
        <v>8.33</v>
      </c>
      <c r="F324" s="4">
        <v>0</v>
      </c>
      <c r="G324" s="4">
        <f t="shared" si="5"/>
        <v>8.33</v>
      </c>
      <c r="H324" s="2" t="s">
        <v>37</v>
      </c>
      <c r="I324" s="2" t="s">
        <v>26</v>
      </c>
      <c r="J324" s="5">
        <v>45061.47277940972</v>
      </c>
    </row>
    <row r="325" spans="1:10" ht="38.25" hidden="1" x14ac:dyDescent="0.25">
      <c r="A325" s="2" t="s">
        <v>200</v>
      </c>
      <c r="B325" s="3">
        <v>45051</v>
      </c>
      <c r="C325" s="2" t="s">
        <v>9</v>
      </c>
      <c r="D325" s="2" t="s">
        <v>36</v>
      </c>
      <c r="E325" s="4">
        <v>0</v>
      </c>
      <c r="F325" s="4">
        <v>1.08</v>
      </c>
      <c r="G325" s="4">
        <f t="shared" si="5"/>
        <v>-1.08</v>
      </c>
      <c r="H325" s="2" t="s">
        <v>37</v>
      </c>
      <c r="I325" s="2" t="s">
        <v>26</v>
      </c>
      <c r="J325" s="5">
        <v>45061.47277940972</v>
      </c>
    </row>
    <row r="326" spans="1:10" ht="38.25" hidden="1" x14ac:dyDescent="0.25">
      <c r="A326" s="2" t="s">
        <v>204</v>
      </c>
      <c r="B326" s="3">
        <v>45061</v>
      </c>
      <c r="C326" s="2" t="s">
        <v>11</v>
      </c>
      <c r="D326" s="2" t="s">
        <v>12</v>
      </c>
      <c r="E326" s="4">
        <v>395</v>
      </c>
      <c r="F326" s="4">
        <v>0</v>
      </c>
      <c r="G326" s="4">
        <f t="shared" si="5"/>
        <v>395</v>
      </c>
      <c r="H326" s="2" t="s">
        <v>13</v>
      </c>
      <c r="I326" s="2" t="s">
        <v>165</v>
      </c>
      <c r="J326" s="5">
        <v>45061.65437679398</v>
      </c>
    </row>
    <row r="327" spans="1:10" ht="38.25" hidden="1" x14ac:dyDescent="0.25">
      <c r="A327" s="2" t="s">
        <v>205</v>
      </c>
      <c r="B327" s="3">
        <v>45057</v>
      </c>
      <c r="C327" s="2" t="s">
        <v>11</v>
      </c>
      <c r="D327" s="2" t="s">
        <v>12</v>
      </c>
      <c r="E327" s="4">
        <v>2065</v>
      </c>
      <c r="F327" s="4">
        <v>0</v>
      </c>
      <c r="G327" s="4">
        <f t="shared" si="5"/>
        <v>2065</v>
      </c>
      <c r="H327" s="2" t="s">
        <v>13</v>
      </c>
      <c r="I327" s="2" t="s">
        <v>134</v>
      </c>
      <c r="J327" s="5">
        <v>45063.714803993054</v>
      </c>
    </row>
    <row r="328" spans="1:10" ht="38.25" hidden="1" x14ac:dyDescent="0.25">
      <c r="A328" s="2" t="s">
        <v>206</v>
      </c>
      <c r="B328" s="3">
        <v>45058</v>
      </c>
      <c r="C328" s="2" t="s">
        <v>45</v>
      </c>
      <c r="D328" s="2" t="s">
        <v>36</v>
      </c>
      <c r="E328" s="4">
        <v>199.84</v>
      </c>
      <c r="F328" s="4">
        <v>0</v>
      </c>
      <c r="G328" s="4">
        <f t="shared" si="5"/>
        <v>199.84</v>
      </c>
      <c r="H328" s="2" t="s">
        <v>37</v>
      </c>
      <c r="I328" s="2" t="s">
        <v>26</v>
      </c>
      <c r="J328" s="5">
        <v>45063.914551388887</v>
      </c>
    </row>
    <row r="329" spans="1:10" ht="38.25" hidden="1" x14ac:dyDescent="0.25">
      <c r="A329" s="2" t="s">
        <v>206</v>
      </c>
      <c r="B329" s="3">
        <v>45058</v>
      </c>
      <c r="C329" s="2" t="s">
        <v>45</v>
      </c>
      <c r="D329" s="2" t="s">
        <v>36</v>
      </c>
      <c r="E329" s="4">
        <v>375</v>
      </c>
      <c r="F329" s="4">
        <v>0</v>
      </c>
      <c r="G329" s="4">
        <f t="shared" si="5"/>
        <v>375</v>
      </c>
      <c r="H329" s="2" t="s">
        <v>37</v>
      </c>
      <c r="I329" s="2" t="s">
        <v>26</v>
      </c>
      <c r="J329" s="5">
        <v>45063.915900729167</v>
      </c>
    </row>
    <row r="330" spans="1:10" ht="38.25" hidden="1" x14ac:dyDescent="0.25">
      <c r="A330" s="2" t="s">
        <v>206</v>
      </c>
      <c r="B330" s="3">
        <v>45058</v>
      </c>
      <c r="C330" s="2" t="s">
        <v>45</v>
      </c>
      <c r="D330" s="2" t="s">
        <v>36</v>
      </c>
      <c r="E330" s="4">
        <v>146.94</v>
      </c>
      <c r="F330" s="4">
        <v>0</v>
      </c>
      <c r="G330" s="4">
        <f t="shared" si="5"/>
        <v>146.94</v>
      </c>
      <c r="H330" s="2" t="s">
        <v>37</v>
      </c>
      <c r="I330" s="2" t="s">
        <v>26</v>
      </c>
      <c r="J330" s="5">
        <v>45063.916250844908</v>
      </c>
    </row>
    <row r="331" spans="1:10" ht="38.25" hidden="1" x14ac:dyDescent="0.25">
      <c r="A331" s="2" t="s">
        <v>206</v>
      </c>
      <c r="B331" s="3">
        <v>45058</v>
      </c>
      <c r="C331" s="2" t="s">
        <v>45</v>
      </c>
      <c r="D331" s="2" t="s">
        <v>36</v>
      </c>
      <c r="E331" s="4">
        <v>51.93</v>
      </c>
      <c r="F331" s="4">
        <v>0</v>
      </c>
      <c r="G331" s="4">
        <f t="shared" si="5"/>
        <v>51.93</v>
      </c>
      <c r="H331" s="2" t="s">
        <v>37</v>
      </c>
      <c r="I331" s="2" t="s">
        <v>26</v>
      </c>
      <c r="J331" s="5">
        <v>45063.916792685188</v>
      </c>
    </row>
    <row r="332" spans="1:10" ht="38.25" hidden="1" x14ac:dyDescent="0.25">
      <c r="A332" s="2" t="s">
        <v>206</v>
      </c>
      <c r="B332" s="3">
        <v>45058</v>
      </c>
      <c r="C332" s="2" t="s">
        <v>45</v>
      </c>
      <c r="D332" s="2" t="s">
        <v>36</v>
      </c>
      <c r="E332" s="4">
        <v>83.4</v>
      </c>
      <c r="F332" s="4">
        <v>0</v>
      </c>
      <c r="G332" s="4">
        <f t="shared" si="5"/>
        <v>83.4</v>
      </c>
      <c r="H332" s="2" t="s">
        <v>37</v>
      </c>
      <c r="I332" s="2" t="s">
        <v>26</v>
      </c>
      <c r="J332" s="5">
        <v>45063.917540902781</v>
      </c>
    </row>
    <row r="333" spans="1:10" ht="38.25" hidden="1" x14ac:dyDescent="0.25">
      <c r="A333" s="2" t="s">
        <v>206</v>
      </c>
      <c r="B333" s="3">
        <v>45058</v>
      </c>
      <c r="C333" s="2" t="s">
        <v>11</v>
      </c>
      <c r="D333" s="2" t="s">
        <v>12</v>
      </c>
      <c r="E333" s="4">
        <v>1995</v>
      </c>
      <c r="F333" s="4">
        <v>0</v>
      </c>
      <c r="G333" s="4">
        <f t="shared" si="5"/>
        <v>1995</v>
      </c>
      <c r="H333" s="2" t="s">
        <v>13</v>
      </c>
      <c r="I333" s="2" t="s">
        <v>21</v>
      </c>
      <c r="J333" s="5">
        <v>45064.633642800924</v>
      </c>
    </row>
    <row r="334" spans="1:10" ht="38.25" hidden="1" x14ac:dyDescent="0.25">
      <c r="A334" s="2" t="s">
        <v>207</v>
      </c>
      <c r="B334" s="3">
        <v>45063</v>
      </c>
      <c r="C334" s="2" t="s">
        <v>11</v>
      </c>
      <c r="D334" s="2" t="s">
        <v>12</v>
      </c>
      <c r="E334" s="4">
        <v>119</v>
      </c>
      <c r="F334" s="4">
        <v>0</v>
      </c>
      <c r="G334" s="4">
        <f t="shared" si="5"/>
        <v>119</v>
      </c>
      <c r="H334" s="2" t="s">
        <v>13</v>
      </c>
      <c r="I334" s="2" t="s">
        <v>16</v>
      </c>
      <c r="J334" s="5">
        <v>45068.675416724538</v>
      </c>
    </row>
    <row r="335" spans="1:10" ht="38.25" hidden="1" x14ac:dyDescent="0.25">
      <c r="A335" s="2" t="s">
        <v>207</v>
      </c>
      <c r="B335" s="3">
        <v>45063</v>
      </c>
      <c r="C335" s="2" t="s">
        <v>11</v>
      </c>
      <c r="D335" s="2" t="s">
        <v>12</v>
      </c>
      <c r="E335" s="4">
        <v>30</v>
      </c>
      <c r="F335" s="4">
        <v>0</v>
      </c>
      <c r="G335" s="4">
        <f t="shared" si="5"/>
        <v>30</v>
      </c>
      <c r="H335" s="2" t="s">
        <v>13</v>
      </c>
      <c r="I335" s="2" t="s">
        <v>16</v>
      </c>
      <c r="J335" s="5">
        <v>45068.675416724538</v>
      </c>
    </row>
    <row r="336" spans="1:10" ht="38.25" hidden="1" x14ac:dyDescent="0.25">
      <c r="A336" s="2" t="s">
        <v>208</v>
      </c>
      <c r="B336" s="3">
        <v>45068</v>
      </c>
      <c r="C336" s="2" t="s">
        <v>11</v>
      </c>
      <c r="D336" s="2" t="s">
        <v>12</v>
      </c>
      <c r="E336" s="4">
        <v>95</v>
      </c>
      <c r="F336" s="4">
        <v>0</v>
      </c>
      <c r="G336" s="4">
        <f t="shared" si="5"/>
        <v>95</v>
      </c>
      <c r="H336" s="2" t="s">
        <v>13</v>
      </c>
      <c r="I336" s="2" t="s">
        <v>73</v>
      </c>
      <c r="J336" s="5">
        <v>45069.419286041666</v>
      </c>
    </row>
    <row r="337" spans="1:10" ht="38.25" hidden="1" x14ac:dyDescent="0.25">
      <c r="A337" s="2" t="s">
        <v>208</v>
      </c>
      <c r="B337" s="3">
        <v>45068</v>
      </c>
      <c r="C337" s="2" t="s">
        <v>11</v>
      </c>
      <c r="D337" s="2" t="s">
        <v>12</v>
      </c>
      <c r="E337" s="4">
        <v>600</v>
      </c>
      <c r="F337" s="4">
        <v>0</v>
      </c>
      <c r="G337" s="4">
        <f t="shared" si="5"/>
        <v>600</v>
      </c>
      <c r="H337" s="2" t="s">
        <v>13</v>
      </c>
      <c r="I337" s="2" t="s">
        <v>122</v>
      </c>
      <c r="J337" s="5">
        <v>45069.419547002311</v>
      </c>
    </row>
    <row r="338" spans="1:10" ht="38.25" hidden="1" x14ac:dyDescent="0.25">
      <c r="A338" s="2" t="s">
        <v>209</v>
      </c>
      <c r="B338" s="3">
        <v>45062</v>
      </c>
      <c r="C338" s="2" t="s">
        <v>45</v>
      </c>
      <c r="D338" s="2" t="s">
        <v>36</v>
      </c>
      <c r="E338" s="4">
        <v>14.5</v>
      </c>
      <c r="F338" s="4">
        <v>0</v>
      </c>
      <c r="G338" s="4">
        <f t="shared" si="5"/>
        <v>14.5</v>
      </c>
      <c r="H338" s="2" t="s">
        <v>37</v>
      </c>
      <c r="I338" s="2" t="s">
        <v>26</v>
      </c>
      <c r="J338" s="5">
        <v>45069.866069351854</v>
      </c>
    </row>
    <row r="339" spans="1:10" ht="38.25" hidden="1" x14ac:dyDescent="0.25">
      <c r="A339" s="2" t="s">
        <v>209</v>
      </c>
      <c r="B339" s="3">
        <v>45062</v>
      </c>
      <c r="C339" s="2" t="s">
        <v>45</v>
      </c>
      <c r="D339" s="2" t="s">
        <v>36</v>
      </c>
      <c r="E339" s="4">
        <v>50.28</v>
      </c>
      <c r="F339" s="4">
        <v>0</v>
      </c>
      <c r="G339" s="4">
        <f t="shared" si="5"/>
        <v>50.28</v>
      </c>
      <c r="H339" s="2" t="s">
        <v>37</v>
      </c>
      <c r="I339" s="2" t="s">
        <v>26</v>
      </c>
      <c r="J339" s="5">
        <v>45069.867275254626</v>
      </c>
    </row>
    <row r="340" spans="1:10" ht="38.25" hidden="1" x14ac:dyDescent="0.25">
      <c r="A340" s="2" t="s">
        <v>155</v>
      </c>
      <c r="B340" s="3">
        <v>45047</v>
      </c>
      <c r="C340" s="2" t="s">
        <v>11</v>
      </c>
      <c r="D340" s="2" t="s">
        <v>12</v>
      </c>
      <c r="E340" s="4">
        <v>1495</v>
      </c>
      <c r="F340" s="4">
        <v>0</v>
      </c>
      <c r="G340" s="4">
        <f t="shared" si="5"/>
        <v>1495</v>
      </c>
      <c r="H340" s="2" t="s">
        <v>13</v>
      </c>
      <c r="I340" s="2" t="s">
        <v>75</v>
      </c>
      <c r="J340" s="5">
        <v>45070.385230902779</v>
      </c>
    </row>
    <row r="341" spans="1:10" ht="38.25" hidden="1" x14ac:dyDescent="0.25">
      <c r="A341" s="2" t="s">
        <v>155</v>
      </c>
      <c r="B341" s="3">
        <v>45047</v>
      </c>
      <c r="C341" s="2" t="s">
        <v>11</v>
      </c>
      <c r="D341" s="2" t="s">
        <v>36</v>
      </c>
      <c r="E341" s="4">
        <v>10.8</v>
      </c>
      <c r="F341" s="4">
        <v>0</v>
      </c>
      <c r="G341" s="4">
        <f t="shared" si="5"/>
        <v>10.8</v>
      </c>
      <c r="H341" s="2" t="s">
        <v>37</v>
      </c>
      <c r="I341" s="2" t="s">
        <v>26</v>
      </c>
      <c r="J341" s="5">
        <v>45070.393487569447</v>
      </c>
    </row>
    <row r="342" spans="1:10" ht="38.25" hidden="1" x14ac:dyDescent="0.25">
      <c r="A342" s="2" t="s">
        <v>155</v>
      </c>
      <c r="B342" s="3">
        <v>45047</v>
      </c>
      <c r="C342" s="2" t="s">
        <v>11</v>
      </c>
      <c r="D342" s="2" t="s">
        <v>36</v>
      </c>
      <c r="E342" s="4">
        <v>12.77</v>
      </c>
      <c r="F342" s="4">
        <v>0</v>
      </c>
      <c r="G342" s="4">
        <f t="shared" si="5"/>
        <v>12.77</v>
      </c>
      <c r="H342" s="2" t="s">
        <v>37</v>
      </c>
      <c r="I342" s="2" t="s">
        <v>26</v>
      </c>
      <c r="J342" s="5">
        <v>45070.393487569447</v>
      </c>
    </row>
    <row r="343" spans="1:10" ht="38.25" hidden="1" x14ac:dyDescent="0.25">
      <c r="A343" s="2" t="s">
        <v>210</v>
      </c>
      <c r="B343" s="3">
        <v>45077</v>
      </c>
      <c r="C343" s="2" t="s">
        <v>64</v>
      </c>
      <c r="D343" s="2" t="s">
        <v>12</v>
      </c>
      <c r="E343" s="4">
        <v>6182</v>
      </c>
      <c r="F343" s="4">
        <v>0</v>
      </c>
      <c r="G343" s="4">
        <f t="shared" si="5"/>
        <v>6182</v>
      </c>
      <c r="H343" s="2" t="s">
        <v>65</v>
      </c>
      <c r="I343" s="2" t="s">
        <v>66</v>
      </c>
      <c r="J343" s="5">
        <v>45071.349621643516</v>
      </c>
    </row>
    <row r="344" spans="1:10" ht="38.25" hidden="1" x14ac:dyDescent="0.25">
      <c r="A344" s="2" t="s">
        <v>155</v>
      </c>
      <c r="B344" s="3">
        <v>45047</v>
      </c>
      <c r="C344" s="2" t="s">
        <v>45</v>
      </c>
      <c r="D344" s="2" t="s">
        <v>36</v>
      </c>
      <c r="E344" s="4">
        <v>0</v>
      </c>
      <c r="F344" s="4">
        <v>567.38</v>
      </c>
      <c r="G344" s="4">
        <f t="shared" si="5"/>
        <v>-567.38</v>
      </c>
      <c r="H344" s="2" t="s">
        <v>84</v>
      </c>
      <c r="I344" s="2" t="s">
        <v>184</v>
      </c>
      <c r="J344" s="5">
        <v>45072.519433692127</v>
      </c>
    </row>
    <row r="345" spans="1:10" ht="38.25" hidden="1" x14ac:dyDescent="0.25">
      <c r="A345" s="2" t="s">
        <v>155</v>
      </c>
      <c r="B345" s="3">
        <v>45047</v>
      </c>
      <c r="C345" s="2" t="s">
        <v>9</v>
      </c>
      <c r="D345" s="2" t="s">
        <v>12</v>
      </c>
      <c r="E345" s="4">
        <v>1354.46</v>
      </c>
      <c r="F345" s="4">
        <v>0</v>
      </c>
      <c r="G345" s="4">
        <f t="shared" si="5"/>
        <v>1354.46</v>
      </c>
      <c r="H345" s="2" t="s">
        <v>13</v>
      </c>
      <c r="I345" s="2" t="s">
        <v>19</v>
      </c>
      <c r="J345" s="5">
        <v>45072.477411412037</v>
      </c>
    </row>
    <row r="346" spans="1:10" ht="38.25" hidden="1" x14ac:dyDescent="0.25">
      <c r="A346" s="2" t="s">
        <v>155</v>
      </c>
      <c r="B346" s="3">
        <v>45047</v>
      </c>
      <c r="C346" s="2" t="s">
        <v>9</v>
      </c>
      <c r="D346" s="2" t="s">
        <v>12</v>
      </c>
      <c r="E346" s="4">
        <v>1354.46</v>
      </c>
      <c r="F346" s="4">
        <v>0</v>
      </c>
      <c r="G346" s="4">
        <f t="shared" si="5"/>
        <v>1354.46</v>
      </c>
      <c r="H346" s="2" t="s">
        <v>13</v>
      </c>
      <c r="I346" s="2" t="s">
        <v>192</v>
      </c>
      <c r="J346" s="5">
        <v>45072.477411412037</v>
      </c>
    </row>
    <row r="347" spans="1:10" ht="38.25" hidden="1" x14ac:dyDescent="0.25">
      <c r="A347" s="2" t="s">
        <v>155</v>
      </c>
      <c r="B347" s="3">
        <v>45047</v>
      </c>
      <c r="C347" s="2" t="s">
        <v>9</v>
      </c>
      <c r="D347" s="2" t="s">
        <v>12</v>
      </c>
      <c r="E347" s="4">
        <v>1578.88</v>
      </c>
      <c r="F347" s="4">
        <v>0</v>
      </c>
      <c r="G347" s="4">
        <f t="shared" si="5"/>
        <v>1578.88</v>
      </c>
      <c r="H347" s="2" t="s">
        <v>13</v>
      </c>
      <c r="I347" s="2" t="s">
        <v>192</v>
      </c>
      <c r="J347" s="5">
        <v>45072.477956215276</v>
      </c>
    </row>
    <row r="348" spans="1:10" ht="38.25" hidden="1" x14ac:dyDescent="0.25">
      <c r="A348" s="2" t="s">
        <v>155</v>
      </c>
      <c r="B348" s="3">
        <v>45047</v>
      </c>
      <c r="C348" s="2" t="s">
        <v>9</v>
      </c>
      <c r="D348" s="2" t="s">
        <v>12</v>
      </c>
      <c r="E348" s="4">
        <v>1578.89</v>
      </c>
      <c r="F348" s="4">
        <v>0</v>
      </c>
      <c r="G348" s="4">
        <f t="shared" si="5"/>
        <v>1578.89</v>
      </c>
      <c r="H348" s="2" t="s">
        <v>13</v>
      </c>
      <c r="I348" s="2" t="s">
        <v>19</v>
      </c>
      <c r="J348" s="5">
        <v>45072.477956215276</v>
      </c>
    </row>
    <row r="349" spans="1:10" ht="38.25" hidden="1" x14ac:dyDescent="0.25">
      <c r="A349" s="2" t="s">
        <v>155</v>
      </c>
      <c r="B349" s="3">
        <v>45047</v>
      </c>
      <c r="C349" s="2" t="s">
        <v>45</v>
      </c>
      <c r="D349" s="2" t="s">
        <v>36</v>
      </c>
      <c r="E349" s="4">
        <v>0</v>
      </c>
      <c r="F349" s="4">
        <v>569.38</v>
      </c>
      <c r="G349" s="4">
        <f t="shared" si="5"/>
        <v>-569.38</v>
      </c>
      <c r="H349" s="2" t="s">
        <v>84</v>
      </c>
      <c r="I349" s="2" t="s">
        <v>184</v>
      </c>
      <c r="J349" s="5">
        <v>45072.520138831016</v>
      </c>
    </row>
    <row r="350" spans="1:10" ht="38.25" hidden="1" x14ac:dyDescent="0.25">
      <c r="A350" s="2" t="s">
        <v>211</v>
      </c>
      <c r="B350" s="3">
        <v>45071</v>
      </c>
      <c r="C350" s="2" t="s">
        <v>11</v>
      </c>
      <c r="D350" s="2" t="s">
        <v>12</v>
      </c>
      <c r="E350" s="4">
        <v>247</v>
      </c>
      <c r="F350" s="4">
        <v>0</v>
      </c>
      <c r="G350" s="4">
        <f t="shared" si="5"/>
        <v>247</v>
      </c>
      <c r="H350" s="2" t="s">
        <v>13</v>
      </c>
      <c r="I350" s="2" t="s">
        <v>199</v>
      </c>
      <c r="J350" s="5">
        <v>45072.560337581017</v>
      </c>
    </row>
    <row r="351" spans="1:10" ht="38.25" hidden="1" x14ac:dyDescent="0.25">
      <c r="A351" s="2" t="s">
        <v>212</v>
      </c>
      <c r="B351" s="3">
        <v>45072</v>
      </c>
      <c r="C351" s="2" t="s">
        <v>11</v>
      </c>
      <c r="D351" s="2" t="s">
        <v>12</v>
      </c>
      <c r="E351" s="4">
        <v>119</v>
      </c>
      <c r="F351" s="4">
        <v>0</v>
      </c>
      <c r="G351" s="4">
        <f t="shared" si="5"/>
        <v>119</v>
      </c>
      <c r="H351" s="2" t="s">
        <v>13</v>
      </c>
      <c r="I351" s="2" t="s">
        <v>16</v>
      </c>
      <c r="J351" s="5">
        <v>45072.560815763885</v>
      </c>
    </row>
    <row r="352" spans="1:10" ht="38.25" hidden="1" x14ac:dyDescent="0.25">
      <c r="A352" s="2" t="s">
        <v>212</v>
      </c>
      <c r="B352" s="3">
        <v>45072</v>
      </c>
      <c r="C352" s="2" t="s">
        <v>11</v>
      </c>
      <c r="D352" s="2" t="s">
        <v>12</v>
      </c>
      <c r="E352" s="4">
        <v>119</v>
      </c>
      <c r="F352" s="4">
        <v>0</v>
      </c>
      <c r="G352" s="4">
        <f t="shared" si="5"/>
        <v>119</v>
      </c>
      <c r="H352" s="2" t="s">
        <v>13</v>
      </c>
      <c r="I352" s="2" t="s">
        <v>16</v>
      </c>
      <c r="J352" s="5">
        <v>45072.560931921296</v>
      </c>
    </row>
    <row r="353" spans="1:10" ht="38.25" hidden="1" x14ac:dyDescent="0.25">
      <c r="A353" s="2" t="s">
        <v>155</v>
      </c>
      <c r="B353" s="3">
        <v>45047</v>
      </c>
      <c r="C353" s="2" t="s">
        <v>9</v>
      </c>
      <c r="D353" s="2" t="s">
        <v>23</v>
      </c>
      <c r="E353" s="4">
        <v>0</v>
      </c>
      <c r="F353" s="4">
        <v>6622</v>
      </c>
      <c r="G353" s="4">
        <f t="shared" si="5"/>
        <v>-6622</v>
      </c>
      <c r="H353" s="2" t="s">
        <v>24</v>
      </c>
      <c r="I353" s="2" t="s">
        <v>213</v>
      </c>
      <c r="J353" s="5">
        <v>45076.43595885417</v>
      </c>
    </row>
    <row r="354" spans="1:10" ht="38.25" hidden="1" x14ac:dyDescent="0.25">
      <c r="A354" s="2" t="s">
        <v>155</v>
      </c>
      <c r="B354" s="3">
        <v>45047</v>
      </c>
      <c r="C354" s="2" t="s">
        <v>9</v>
      </c>
      <c r="D354" s="2" t="s">
        <v>23</v>
      </c>
      <c r="E354" s="4">
        <v>6622</v>
      </c>
      <c r="F354" s="4">
        <v>0</v>
      </c>
      <c r="G354" s="4">
        <f t="shared" si="5"/>
        <v>6622</v>
      </c>
      <c r="H354" s="2" t="s">
        <v>24</v>
      </c>
      <c r="I354" s="2" t="s">
        <v>213</v>
      </c>
      <c r="J354" s="5">
        <v>45076.43595885417</v>
      </c>
    </row>
    <row r="355" spans="1:10" ht="38.25" hidden="1" x14ac:dyDescent="0.25">
      <c r="A355" s="2" t="s">
        <v>211</v>
      </c>
      <c r="B355" s="3">
        <v>45071</v>
      </c>
      <c r="C355" s="2" t="s">
        <v>214</v>
      </c>
      <c r="D355" s="2" t="s">
        <v>12</v>
      </c>
      <c r="E355" s="4">
        <v>1995</v>
      </c>
      <c r="F355" s="4">
        <v>0</v>
      </c>
      <c r="G355" s="4">
        <f t="shared" si="5"/>
        <v>1995</v>
      </c>
      <c r="H355" s="2" t="s">
        <v>13</v>
      </c>
      <c r="I355" s="2" t="s">
        <v>87</v>
      </c>
      <c r="J355" s="5">
        <v>45076.687356249997</v>
      </c>
    </row>
    <row r="356" spans="1:10" ht="38.25" hidden="1" x14ac:dyDescent="0.25">
      <c r="A356" s="2" t="s">
        <v>211</v>
      </c>
      <c r="B356" s="3">
        <v>45071</v>
      </c>
      <c r="C356" s="2" t="s">
        <v>214</v>
      </c>
      <c r="D356" s="2" t="s">
        <v>12</v>
      </c>
      <c r="E356" s="4">
        <v>0</v>
      </c>
      <c r="F356" s="4">
        <v>1995</v>
      </c>
      <c r="G356" s="4">
        <f t="shared" si="5"/>
        <v>-1995</v>
      </c>
      <c r="H356" s="2" t="s">
        <v>13</v>
      </c>
      <c r="I356" s="2" t="s">
        <v>87</v>
      </c>
      <c r="J356" s="5">
        <v>45076.687508935189</v>
      </c>
    </row>
    <row r="357" spans="1:10" ht="38.25" hidden="1" x14ac:dyDescent="0.25">
      <c r="A357" s="2" t="s">
        <v>211</v>
      </c>
      <c r="B357" s="3">
        <v>45071</v>
      </c>
      <c r="C357" s="2" t="s">
        <v>214</v>
      </c>
      <c r="D357" s="2" t="s">
        <v>12</v>
      </c>
      <c r="E357" s="4">
        <v>0</v>
      </c>
      <c r="F357" s="4">
        <v>1995</v>
      </c>
      <c r="G357" s="4">
        <f t="shared" si="5"/>
        <v>-1995</v>
      </c>
      <c r="H357" s="2" t="s">
        <v>13</v>
      </c>
      <c r="I357" s="2" t="s">
        <v>87</v>
      </c>
      <c r="J357" s="5">
        <v>45076.687508935189</v>
      </c>
    </row>
    <row r="358" spans="1:10" ht="38.25" hidden="1" x14ac:dyDescent="0.25">
      <c r="A358" s="2" t="s">
        <v>215</v>
      </c>
      <c r="B358" s="3">
        <v>45077</v>
      </c>
      <c r="C358" s="2" t="s">
        <v>18</v>
      </c>
      <c r="D358" s="2" t="s">
        <v>12</v>
      </c>
      <c r="E358" s="4">
        <v>895</v>
      </c>
      <c r="F358" s="4">
        <v>0</v>
      </c>
      <c r="G358" s="4">
        <f t="shared" si="5"/>
        <v>895</v>
      </c>
      <c r="H358" s="2" t="s">
        <v>13</v>
      </c>
      <c r="I358" s="2" t="s">
        <v>21</v>
      </c>
      <c r="J358" s="5">
        <v>45078.448855798611</v>
      </c>
    </row>
    <row r="359" spans="1:10" ht="38.25" hidden="1" x14ac:dyDescent="0.25">
      <c r="A359" s="2" t="s">
        <v>215</v>
      </c>
      <c r="B359" s="3">
        <v>45077</v>
      </c>
      <c r="C359" s="2" t="s">
        <v>18</v>
      </c>
      <c r="D359" s="2" t="s">
        <v>12</v>
      </c>
      <c r="E359" s="4">
        <v>895</v>
      </c>
      <c r="F359" s="4">
        <v>0</v>
      </c>
      <c r="G359" s="4">
        <f t="shared" si="5"/>
        <v>895</v>
      </c>
      <c r="H359" s="2" t="s">
        <v>13</v>
      </c>
      <c r="I359" s="2" t="s">
        <v>22</v>
      </c>
      <c r="J359" s="5">
        <v>45078.448855798611</v>
      </c>
    </row>
    <row r="360" spans="1:10" ht="38.25" hidden="1" x14ac:dyDescent="0.25">
      <c r="A360" s="2" t="s">
        <v>215</v>
      </c>
      <c r="B360" s="3">
        <v>45077</v>
      </c>
      <c r="C360" s="2" t="s">
        <v>18</v>
      </c>
      <c r="D360" s="2" t="s">
        <v>12</v>
      </c>
      <c r="E360" s="4">
        <v>895</v>
      </c>
      <c r="F360" s="4">
        <v>0</v>
      </c>
      <c r="G360" s="4">
        <f t="shared" si="5"/>
        <v>895</v>
      </c>
      <c r="H360" s="2" t="s">
        <v>13</v>
      </c>
      <c r="I360" s="2" t="s">
        <v>19</v>
      </c>
      <c r="J360" s="5">
        <v>45078.448855798611</v>
      </c>
    </row>
    <row r="361" spans="1:10" ht="38.25" hidden="1" x14ac:dyDescent="0.25">
      <c r="A361" s="2" t="s">
        <v>215</v>
      </c>
      <c r="B361" s="3">
        <v>45077</v>
      </c>
      <c r="C361" s="2" t="s">
        <v>18</v>
      </c>
      <c r="D361" s="2" t="s">
        <v>12</v>
      </c>
      <c r="E361" s="4">
        <v>895</v>
      </c>
      <c r="F361" s="4">
        <v>0</v>
      </c>
      <c r="G361" s="4">
        <f t="shared" si="5"/>
        <v>895</v>
      </c>
      <c r="H361" s="2" t="s">
        <v>13</v>
      </c>
      <c r="I361" s="2" t="s">
        <v>20</v>
      </c>
      <c r="J361" s="5">
        <v>45078.448855798611</v>
      </c>
    </row>
    <row r="362" spans="1:10" ht="38.25" hidden="1" x14ac:dyDescent="0.25">
      <c r="A362" s="2" t="s">
        <v>216</v>
      </c>
      <c r="B362" s="3">
        <v>45078</v>
      </c>
      <c r="C362" s="2" t="s">
        <v>18</v>
      </c>
      <c r="D362" s="2" t="s">
        <v>12</v>
      </c>
      <c r="E362" s="4">
        <v>0</v>
      </c>
      <c r="F362" s="4">
        <v>895</v>
      </c>
      <c r="G362" s="4">
        <f t="shared" si="5"/>
        <v>-895</v>
      </c>
      <c r="H362" s="2" t="s">
        <v>13</v>
      </c>
      <c r="I362" s="2" t="s">
        <v>21</v>
      </c>
      <c r="J362" s="5">
        <v>45078.448855798611</v>
      </c>
    </row>
    <row r="363" spans="1:10" ht="38.25" hidden="1" x14ac:dyDescent="0.25">
      <c r="A363" s="2" t="s">
        <v>216</v>
      </c>
      <c r="B363" s="3">
        <v>45078</v>
      </c>
      <c r="C363" s="2" t="s">
        <v>18</v>
      </c>
      <c r="D363" s="2" t="s">
        <v>12</v>
      </c>
      <c r="E363" s="4">
        <v>0</v>
      </c>
      <c r="F363" s="4">
        <v>895</v>
      </c>
      <c r="G363" s="4">
        <f t="shared" si="5"/>
        <v>-895</v>
      </c>
      <c r="H363" s="2" t="s">
        <v>13</v>
      </c>
      <c r="I363" s="2" t="s">
        <v>22</v>
      </c>
      <c r="J363" s="5">
        <v>45078.448855798611</v>
      </c>
    </row>
    <row r="364" spans="1:10" ht="38.25" hidden="1" x14ac:dyDescent="0.25">
      <c r="A364" s="2" t="s">
        <v>216</v>
      </c>
      <c r="B364" s="3">
        <v>45078</v>
      </c>
      <c r="C364" s="2" t="s">
        <v>18</v>
      </c>
      <c r="D364" s="2" t="s">
        <v>12</v>
      </c>
      <c r="E364" s="4">
        <v>0</v>
      </c>
      <c r="F364" s="4">
        <v>895</v>
      </c>
      <c r="G364" s="4">
        <f t="shared" ref="G364:G427" si="6">E364-F364</f>
        <v>-895</v>
      </c>
      <c r="H364" s="2" t="s">
        <v>13</v>
      </c>
      <c r="I364" s="2" t="s">
        <v>19</v>
      </c>
      <c r="J364" s="5">
        <v>45078.448855798611</v>
      </c>
    </row>
    <row r="365" spans="1:10" ht="38.25" hidden="1" x14ac:dyDescent="0.25">
      <c r="A365" s="2" t="s">
        <v>216</v>
      </c>
      <c r="B365" s="3">
        <v>45078</v>
      </c>
      <c r="C365" s="2" t="s">
        <v>18</v>
      </c>
      <c r="D365" s="2" t="s">
        <v>12</v>
      </c>
      <c r="E365" s="4">
        <v>0</v>
      </c>
      <c r="F365" s="4">
        <v>895</v>
      </c>
      <c r="G365" s="4">
        <f t="shared" si="6"/>
        <v>-895</v>
      </c>
      <c r="H365" s="2" t="s">
        <v>13</v>
      </c>
      <c r="I365" s="2" t="s">
        <v>20</v>
      </c>
      <c r="J365" s="5">
        <v>45078.448855798611</v>
      </c>
    </row>
    <row r="366" spans="1:10" ht="38.25" hidden="1" x14ac:dyDescent="0.25">
      <c r="A366" s="2" t="s">
        <v>216</v>
      </c>
      <c r="B366" s="3">
        <v>45078</v>
      </c>
      <c r="C366" s="2" t="s">
        <v>11</v>
      </c>
      <c r="D366" s="2" t="s">
        <v>12</v>
      </c>
      <c r="E366" s="4">
        <v>395</v>
      </c>
      <c r="F366" s="4">
        <v>0</v>
      </c>
      <c r="G366" s="4">
        <f t="shared" si="6"/>
        <v>395</v>
      </c>
      <c r="H366" s="2" t="s">
        <v>13</v>
      </c>
      <c r="I366" s="2" t="s">
        <v>54</v>
      </c>
      <c r="J366" s="5">
        <v>45078.615699189817</v>
      </c>
    </row>
    <row r="367" spans="1:10" ht="38.25" hidden="1" x14ac:dyDescent="0.25">
      <c r="A367" s="2" t="s">
        <v>216</v>
      </c>
      <c r="B367" s="3">
        <v>45078</v>
      </c>
      <c r="C367" s="2" t="s">
        <v>11</v>
      </c>
      <c r="D367" s="2" t="s">
        <v>12</v>
      </c>
      <c r="E367" s="4">
        <v>500</v>
      </c>
      <c r="F367" s="4">
        <v>0</v>
      </c>
      <c r="G367" s="4">
        <f t="shared" si="6"/>
        <v>500</v>
      </c>
      <c r="H367" s="2" t="s">
        <v>13</v>
      </c>
      <c r="I367" s="2" t="s">
        <v>89</v>
      </c>
      <c r="J367" s="5">
        <v>45078.671344652779</v>
      </c>
    </row>
    <row r="368" spans="1:10" ht="38.25" hidden="1" x14ac:dyDescent="0.25">
      <c r="A368" s="2" t="s">
        <v>217</v>
      </c>
      <c r="B368" s="3">
        <v>45079</v>
      </c>
      <c r="C368" s="2" t="s">
        <v>11</v>
      </c>
      <c r="D368" s="2" t="s">
        <v>12</v>
      </c>
      <c r="E368" s="4">
        <v>1995</v>
      </c>
      <c r="F368" s="4">
        <v>0</v>
      </c>
      <c r="G368" s="4">
        <f t="shared" si="6"/>
        <v>1995</v>
      </c>
      <c r="H368" s="2" t="s">
        <v>13</v>
      </c>
      <c r="I368" s="2" t="s">
        <v>101</v>
      </c>
      <c r="J368" s="5">
        <v>45079.622679224536</v>
      </c>
    </row>
    <row r="369" spans="1:10" ht="38.25" hidden="1" x14ac:dyDescent="0.25">
      <c r="A369" s="2" t="s">
        <v>216</v>
      </c>
      <c r="B369" s="3">
        <v>45078</v>
      </c>
      <c r="C369" s="2" t="s">
        <v>11</v>
      </c>
      <c r="D369" s="2" t="s">
        <v>12</v>
      </c>
      <c r="E369" s="4">
        <v>149</v>
      </c>
      <c r="F369" s="4">
        <v>0</v>
      </c>
      <c r="G369" s="4">
        <f t="shared" si="6"/>
        <v>149</v>
      </c>
      <c r="H369" s="2" t="s">
        <v>13</v>
      </c>
      <c r="I369" s="2" t="s">
        <v>127</v>
      </c>
      <c r="J369" s="5">
        <v>45082.490876249998</v>
      </c>
    </row>
    <row r="370" spans="1:10" ht="38.25" hidden="1" x14ac:dyDescent="0.25">
      <c r="A370" s="2" t="s">
        <v>218</v>
      </c>
      <c r="B370" s="3">
        <v>45139</v>
      </c>
      <c r="C370" s="2" t="s">
        <v>42</v>
      </c>
      <c r="D370" s="2" t="s">
        <v>23</v>
      </c>
      <c r="E370" s="4">
        <v>20416.66</v>
      </c>
      <c r="F370" s="4">
        <v>0</v>
      </c>
      <c r="G370" s="4">
        <f t="shared" si="6"/>
        <v>20416.66</v>
      </c>
      <c r="H370" s="2" t="s">
        <v>24</v>
      </c>
      <c r="I370" s="2" t="s">
        <v>43</v>
      </c>
      <c r="J370" s="5">
        <v>45082.554621053241</v>
      </c>
    </row>
    <row r="371" spans="1:10" ht="38.25" hidden="1" x14ac:dyDescent="0.25">
      <c r="A371" s="2" t="s">
        <v>219</v>
      </c>
      <c r="B371" s="3">
        <v>45108</v>
      </c>
      <c r="C371" s="2" t="s">
        <v>42</v>
      </c>
      <c r="D371" s="2" t="s">
        <v>23</v>
      </c>
      <c r="E371" s="4">
        <v>20416.669999999998</v>
      </c>
      <c r="F371" s="4">
        <v>0</v>
      </c>
      <c r="G371" s="4">
        <f t="shared" si="6"/>
        <v>20416.669999999998</v>
      </c>
      <c r="H371" s="2" t="s">
        <v>24</v>
      </c>
      <c r="I371" s="2" t="s">
        <v>43</v>
      </c>
      <c r="J371" s="5">
        <v>45082.554621053241</v>
      </c>
    </row>
    <row r="372" spans="1:10" ht="38.25" hidden="1" x14ac:dyDescent="0.25">
      <c r="A372" s="2" t="s">
        <v>216</v>
      </c>
      <c r="B372" s="3">
        <v>45078</v>
      </c>
      <c r="C372" s="2" t="s">
        <v>42</v>
      </c>
      <c r="D372" s="2" t="s">
        <v>23</v>
      </c>
      <c r="E372" s="4">
        <v>20416.669999999998</v>
      </c>
      <c r="F372" s="4">
        <v>0</v>
      </c>
      <c r="G372" s="4">
        <f t="shared" si="6"/>
        <v>20416.669999999998</v>
      </c>
      <c r="H372" s="2" t="s">
        <v>24</v>
      </c>
      <c r="I372" s="2" t="s">
        <v>43</v>
      </c>
      <c r="J372" s="5">
        <v>45082.554621053241</v>
      </c>
    </row>
    <row r="373" spans="1:10" ht="38.25" hidden="1" x14ac:dyDescent="0.25">
      <c r="A373" s="2" t="s">
        <v>219</v>
      </c>
      <c r="B373" s="3">
        <v>45108</v>
      </c>
      <c r="C373" s="2" t="s">
        <v>42</v>
      </c>
      <c r="D373" s="2" t="s">
        <v>23</v>
      </c>
      <c r="E373" s="4">
        <v>9583.33</v>
      </c>
      <c r="F373" s="4">
        <v>0</v>
      </c>
      <c r="G373" s="4">
        <f t="shared" si="6"/>
        <v>9583.33</v>
      </c>
      <c r="H373" s="2" t="s">
        <v>24</v>
      </c>
      <c r="I373" s="2" t="s">
        <v>43</v>
      </c>
      <c r="J373" s="5">
        <v>45082.554621053241</v>
      </c>
    </row>
    <row r="374" spans="1:10" ht="38.25" hidden="1" x14ac:dyDescent="0.25">
      <c r="A374" s="2" t="s">
        <v>216</v>
      </c>
      <c r="B374" s="3">
        <v>45078</v>
      </c>
      <c r="C374" s="2" t="s">
        <v>42</v>
      </c>
      <c r="D374" s="2" t="s">
        <v>23</v>
      </c>
      <c r="E374" s="4">
        <v>9583.34</v>
      </c>
      <c r="F374" s="4">
        <v>0</v>
      </c>
      <c r="G374" s="4">
        <f t="shared" si="6"/>
        <v>9583.34</v>
      </c>
      <c r="H374" s="2" t="s">
        <v>24</v>
      </c>
      <c r="I374" s="2" t="s">
        <v>43</v>
      </c>
      <c r="J374" s="5">
        <v>45082.554621053241</v>
      </c>
    </row>
    <row r="375" spans="1:10" ht="38.25" hidden="1" x14ac:dyDescent="0.25">
      <c r="A375" s="2" t="s">
        <v>155</v>
      </c>
      <c r="B375" s="3">
        <v>45047</v>
      </c>
      <c r="C375" s="2" t="s">
        <v>42</v>
      </c>
      <c r="D375" s="2" t="s">
        <v>23</v>
      </c>
      <c r="E375" s="4">
        <v>9583.33</v>
      </c>
      <c r="F375" s="4">
        <v>0</v>
      </c>
      <c r="G375" s="4">
        <f t="shared" si="6"/>
        <v>9583.33</v>
      </c>
      <c r="H375" s="2" t="s">
        <v>24</v>
      </c>
      <c r="I375" s="2" t="s">
        <v>43</v>
      </c>
      <c r="J375" s="5">
        <v>45082.554621053241</v>
      </c>
    </row>
    <row r="376" spans="1:10" ht="38.25" hidden="1" x14ac:dyDescent="0.25">
      <c r="A376" s="2" t="s">
        <v>219</v>
      </c>
      <c r="B376" s="3">
        <v>45108</v>
      </c>
      <c r="C376" s="2" t="s">
        <v>42</v>
      </c>
      <c r="D376" s="2" t="s">
        <v>23</v>
      </c>
      <c r="E376" s="4">
        <v>10000</v>
      </c>
      <c r="F376" s="4">
        <v>0</v>
      </c>
      <c r="G376" s="4">
        <f t="shared" si="6"/>
        <v>10000</v>
      </c>
      <c r="H376" s="2" t="s">
        <v>24</v>
      </c>
      <c r="I376" s="2" t="s">
        <v>43</v>
      </c>
      <c r="J376" s="5">
        <v>45082.554621053241</v>
      </c>
    </row>
    <row r="377" spans="1:10" ht="38.25" hidden="1" x14ac:dyDescent="0.25">
      <c r="A377" s="2" t="s">
        <v>216</v>
      </c>
      <c r="B377" s="3">
        <v>45078</v>
      </c>
      <c r="C377" s="2" t="s">
        <v>42</v>
      </c>
      <c r="D377" s="2" t="s">
        <v>23</v>
      </c>
      <c r="E377" s="4">
        <v>10000</v>
      </c>
      <c r="F377" s="4">
        <v>0</v>
      </c>
      <c r="G377" s="4">
        <f t="shared" si="6"/>
        <v>10000</v>
      </c>
      <c r="H377" s="2" t="s">
        <v>24</v>
      </c>
      <c r="I377" s="2" t="s">
        <v>43</v>
      </c>
      <c r="J377" s="5">
        <v>45082.554621053241</v>
      </c>
    </row>
    <row r="378" spans="1:10" ht="38.25" hidden="1" x14ac:dyDescent="0.25">
      <c r="A378" s="2" t="s">
        <v>155</v>
      </c>
      <c r="B378" s="3">
        <v>45047</v>
      </c>
      <c r="C378" s="2" t="s">
        <v>42</v>
      </c>
      <c r="D378" s="2" t="s">
        <v>23</v>
      </c>
      <c r="E378" s="4">
        <v>10000</v>
      </c>
      <c r="F378" s="4">
        <v>0</v>
      </c>
      <c r="G378" s="4">
        <f t="shared" si="6"/>
        <v>10000</v>
      </c>
      <c r="H378" s="2" t="s">
        <v>24</v>
      </c>
      <c r="I378" s="2" t="s">
        <v>43</v>
      </c>
      <c r="J378" s="5">
        <v>45082.55478460648</v>
      </c>
    </row>
    <row r="379" spans="1:10" ht="38.25" hidden="1" x14ac:dyDescent="0.25">
      <c r="A379" s="2" t="s">
        <v>216</v>
      </c>
      <c r="B379" s="3">
        <v>45078</v>
      </c>
      <c r="C379" s="2" t="s">
        <v>11</v>
      </c>
      <c r="D379" s="2" t="s">
        <v>12</v>
      </c>
      <c r="E379" s="4">
        <v>9224</v>
      </c>
      <c r="F379" s="4">
        <v>0</v>
      </c>
      <c r="G379" s="4">
        <f t="shared" si="6"/>
        <v>9224</v>
      </c>
      <c r="H379" s="2" t="s">
        <v>13</v>
      </c>
      <c r="I379" s="2" t="s">
        <v>73</v>
      </c>
      <c r="J379" s="5">
        <v>45082.572613298609</v>
      </c>
    </row>
    <row r="380" spans="1:10" ht="38.25" hidden="1" x14ac:dyDescent="0.25">
      <c r="A380" s="2" t="s">
        <v>215</v>
      </c>
      <c r="B380" s="3">
        <v>45077</v>
      </c>
      <c r="C380" s="2" t="s">
        <v>220</v>
      </c>
      <c r="D380" s="2" t="s">
        <v>12</v>
      </c>
      <c r="E380" s="4">
        <v>0</v>
      </c>
      <c r="F380" s="4">
        <v>1608</v>
      </c>
      <c r="G380" s="4">
        <f t="shared" si="6"/>
        <v>-1608</v>
      </c>
      <c r="H380" s="2" t="s">
        <v>13</v>
      </c>
      <c r="I380" s="2" t="s">
        <v>198</v>
      </c>
      <c r="J380" s="5">
        <v>45082.626026296297</v>
      </c>
    </row>
    <row r="381" spans="1:10" ht="38.25" hidden="1" x14ac:dyDescent="0.25">
      <c r="A381" s="2" t="s">
        <v>215</v>
      </c>
      <c r="B381" s="3">
        <v>45077</v>
      </c>
      <c r="C381" s="2" t="s">
        <v>220</v>
      </c>
      <c r="D381" s="2" t="s">
        <v>12</v>
      </c>
      <c r="E381" s="4">
        <v>1608</v>
      </c>
      <c r="F381" s="4">
        <v>0</v>
      </c>
      <c r="G381" s="4">
        <f t="shared" si="6"/>
        <v>1608</v>
      </c>
      <c r="H381" s="2" t="s">
        <v>13</v>
      </c>
      <c r="I381" s="2" t="s">
        <v>221</v>
      </c>
      <c r="J381" s="5">
        <v>45082.626026296297</v>
      </c>
    </row>
    <row r="382" spans="1:10" ht="38.25" hidden="1" x14ac:dyDescent="0.25">
      <c r="A382" s="2" t="s">
        <v>215</v>
      </c>
      <c r="B382" s="3">
        <v>45077</v>
      </c>
      <c r="C382" s="2" t="s">
        <v>220</v>
      </c>
      <c r="D382" s="2" t="s">
        <v>12</v>
      </c>
      <c r="E382" s="4">
        <v>0</v>
      </c>
      <c r="F382" s="4">
        <v>43.01</v>
      </c>
      <c r="G382" s="4">
        <f t="shared" si="6"/>
        <v>-43.01</v>
      </c>
      <c r="H382" s="2" t="s">
        <v>13</v>
      </c>
      <c r="I382" s="2" t="s">
        <v>193</v>
      </c>
      <c r="J382" s="5">
        <v>45082.626026296297</v>
      </c>
    </row>
    <row r="383" spans="1:10" ht="38.25" hidden="1" x14ac:dyDescent="0.25">
      <c r="A383" s="2" t="s">
        <v>215</v>
      </c>
      <c r="B383" s="3">
        <v>45077</v>
      </c>
      <c r="C383" s="2" t="s">
        <v>220</v>
      </c>
      <c r="D383" s="2" t="s">
        <v>12</v>
      </c>
      <c r="E383" s="4">
        <v>43</v>
      </c>
      <c r="F383" s="4">
        <v>0</v>
      </c>
      <c r="G383" s="4">
        <f t="shared" si="6"/>
        <v>43</v>
      </c>
      <c r="H383" s="2" t="s">
        <v>13</v>
      </c>
      <c r="I383" s="2" t="s">
        <v>221</v>
      </c>
      <c r="J383" s="5">
        <v>45082.626026296297</v>
      </c>
    </row>
    <row r="384" spans="1:10" ht="38.25" hidden="1" x14ac:dyDescent="0.25">
      <c r="A384" s="2" t="s">
        <v>215</v>
      </c>
      <c r="B384" s="3">
        <v>45077</v>
      </c>
      <c r="C384" s="2" t="s">
        <v>220</v>
      </c>
      <c r="D384" s="2" t="s">
        <v>12</v>
      </c>
      <c r="E384" s="4">
        <v>173.75</v>
      </c>
      <c r="F384" s="4">
        <v>0</v>
      </c>
      <c r="G384" s="4">
        <f t="shared" si="6"/>
        <v>173.75</v>
      </c>
      <c r="H384" s="2" t="s">
        <v>13</v>
      </c>
      <c r="I384" s="2" t="s">
        <v>221</v>
      </c>
      <c r="J384" s="5">
        <v>45082.626026296297</v>
      </c>
    </row>
    <row r="385" spans="1:10" ht="38.25" hidden="1" x14ac:dyDescent="0.25">
      <c r="A385" s="2" t="s">
        <v>215</v>
      </c>
      <c r="B385" s="3">
        <v>45077</v>
      </c>
      <c r="C385" s="2" t="s">
        <v>220</v>
      </c>
      <c r="D385" s="2" t="s">
        <v>12</v>
      </c>
      <c r="E385" s="4">
        <v>0</v>
      </c>
      <c r="F385" s="4">
        <v>173.75</v>
      </c>
      <c r="G385" s="4">
        <f t="shared" si="6"/>
        <v>-173.75</v>
      </c>
      <c r="H385" s="2" t="s">
        <v>13</v>
      </c>
      <c r="I385" s="2" t="s">
        <v>199</v>
      </c>
      <c r="J385" s="5">
        <v>45082.626026296297</v>
      </c>
    </row>
    <row r="386" spans="1:10" ht="38.25" hidden="1" x14ac:dyDescent="0.25">
      <c r="A386" s="2" t="s">
        <v>216</v>
      </c>
      <c r="B386" s="3">
        <v>45078</v>
      </c>
      <c r="C386" s="2" t="s">
        <v>45</v>
      </c>
      <c r="D386" s="2" t="s">
        <v>12</v>
      </c>
      <c r="E386" s="4">
        <v>1794</v>
      </c>
      <c r="F386" s="4">
        <v>0</v>
      </c>
      <c r="G386" s="4">
        <f t="shared" si="6"/>
        <v>1794</v>
      </c>
      <c r="H386" s="2" t="s">
        <v>13</v>
      </c>
      <c r="I386" s="2" t="s">
        <v>53</v>
      </c>
      <c r="J386" s="5">
        <v>45082.699916805555</v>
      </c>
    </row>
    <row r="387" spans="1:10" ht="38.25" hidden="1" x14ac:dyDescent="0.25">
      <c r="A387" s="2" t="s">
        <v>216</v>
      </c>
      <c r="B387" s="3">
        <v>45078</v>
      </c>
      <c r="C387" s="2" t="s">
        <v>45</v>
      </c>
      <c r="D387" s="2" t="s">
        <v>12</v>
      </c>
      <c r="E387" s="4">
        <v>175</v>
      </c>
      <c r="F387" s="4">
        <v>0</v>
      </c>
      <c r="G387" s="4">
        <f t="shared" si="6"/>
        <v>175</v>
      </c>
      <c r="H387" s="2" t="s">
        <v>13</v>
      </c>
      <c r="I387" s="2" t="s">
        <v>198</v>
      </c>
      <c r="J387" s="5">
        <v>45082.705343900459</v>
      </c>
    </row>
    <row r="388" spans="1:10" ht="38.25" hidden="1" x14ac:dyDescent="0.25">
      <c r="A388" s="2" t="s">
        <v>216</v>
      </c>
      <c r="B388" s="3">
        <v>45078</v>
      </c>
      <c r="C388" s="2" t="s">
        <v>45</v>
      </c>
      <c r="D388" s="2" t="s">
        <v>12</v>
      </c>
      <c r="E388" s="4">
        <v>1295</v>
      </c>
      <c r="F388" s="4">
        <v>0</v>
      </c>
      <c r="G388" s="4">
        <f t="shared" si="6"/>
        <v>1295</v>
      </c>
      <c r="H388" s="2" t="s">
        <v>13</v>
      </c>
      <c r="I388" s="2" t="s">
        <v>118</v>
      </c>
      <c r="J388" s="5">
        <v>45082.706390555555</v>
      </c>
    </row>
    <row r="389" spans="1:10" ht="38.25" hidden="1" x14ac:dyDescent="0.25">
      <c r="A389" s="2" t="s">
        <v>216</v>
      </c>
      <c r="B389" s="3">
        <v>45078</v>
      </c>
      <c r="C389" s="2" t="s">
        <v>45</v>
      </c>
      <c r="D389" s="2" t="s">
        <v>12</v>
      </c>
      <c r="E389" s="4">
        <v>895</v>
      </c>
      <c r="F389" s="4">
        <v>0</v>
      </c>
      <c r="G389" s="4">
        <f t="shared" si="6"/>
        <v>895</v>
      </c>
      <c r="H389" s="2" t="s">
        <v>13</v>
      </c>
      <c r="I389" s="2" t="s">
        <v>118</v>
      </c>
      <c r="J389" s="5">
        <v>45082.706869178241</v>
      </c>
    </row>
    <row r="390" spans="1:10" ht="38.25" hidden="1" x14ac:dyDescent="0.25">
      <c r="A390" s="2" t="s">
        <v>216</v>
      </c>
      <c r="B390" s="3">
        <v>45078</v>
      </c>
      <c r="C390" s="2" t="s">
        <v>45</v>
      </c>
      <c r="D390" s="2" t="s">
        <v>36</v>
      </c>
      <c r="E390" s="4">
        <v>931</v>
      </c>
      <c r="F390" s="4">
        <v>0</v>
      </c>
      <c r="G390" s="4">
        <f t="shared" si="6"/>
        <v>931</v>
      </c>
      <c r="H390" s="2" t="s">
        <v>37</v>
      </c>
      <c r="I390" s="2" t="s">
        <v>26</v>
      </c>
      <c r="J390" s="5">
        <v>45082.709005138888</v>
      </c>
    </row>
    <row r="391" spans="1:10" ht="38.25" hidden="1" x14ac:dyDescent="0.25">
      <c r="A391" s="2" t="s">
        <v>216</v>
      </c>
      <c r="B391" s="3">
        <v>45078</v>
      </c>
      <c r="C391" s="2" t="s">
        <v>11</v>
      </c>
      <c r="D391" s="2" t="s">
        <v>12</v>
      </c>
      <c r="E391" s="4">
        <v>695</v>
      </c>
      <c r="F391" s="4">
        <v>0</v>
      </c>
      <c r="G391" s="4">
        <f t="shared" si="6"/>
        <v>695</v>
      </c>
      <c r="H391" s="2" t="s">
        <v>13</v>
      </c>
      <c r="I391" s="2" t="s">
        <v>222</v>
      </c>
      <c r="J391" s="5">
        <v>45083.55340488426</v>
      </c>
    </row>
    <row r="392" spans="1:10" ht="38.25" hidden="1" x14ac:dyDescent="0.25">
      <c r="A392" s="2" t="s">
        <v>216</v>
      </c>
      <c r="B392" s="3">
        <v>45078</v>
      </c>
      <c r="C392" s="2" t="s">
        <v>11</v>
      </c>
      <c r="D392" s="2" t="s">
        <v>12</v>
      </c>
      <c r="E392" s="4">
        <v>1795</v>
      </c>
      <c r="F392" s="4">
        <v>0</v>
      </c>
      <c r="G392" s="4">
        <f t="shared" si="6"/>
        <v>1795</v>
      </c>
      <c r="H392" s="2" t="s">
        <v>13</v>
      </c>
      <c r="I392" s="2" t="s">
        <v>110</v>
      </c>
      <c r="J392" s="5">
        <v>45083.59882644676</v>
      </c>
    </row>
    <row r="393" spans="1:10" ht="38.25" hidden="1" x14ac:dyDescent="0.25">
      <c r="A393" s="2" t="s">
        <v>223</v>
      </c>
      <c r="B393" s="3">
        <v>45084</v>
      </c>
      <c r="C393" s="2" t="s">
        <v>11</v>
      </c>
      <c r="D393" s="2" t="s">
        <v>12</v>
      </c>
      <c r="E393" s="4">
        <v>599</v>
      </c>
      <c r="F393" s="4">
        <v>0</v>
      </c>
      <c r="G393" s="4">
        <f t="shared" si="6"/>
        <v>599</v>
      </c>
      <c r="H393" s="2" t="s">
        <v>13</v>
      </c>
      <c r="I393" s="2" t="s">
        <v>60</v>
      </c>
      <c r="J393" s="5">
        <v>45084.582978101855</v>
      </c>
    </row>
    <row r="394" spans="1:10" ht="38.25" hidden="1" x14ac:dyDescent="0.25">
      <c r="A394" s="2" t="s">
        <v>224</v>
      </c>
      <c r="B394" s="3">
        <v>45086</v>
      </c>
      <c r="C394" s="2" t="s">
        <v>11</v>
      </c>
      <c r="D394" s="2" t="s">
        <v>12</v>
      </c>
      <c r="E394" s="4">
        <v>1374</v>
      </c>
      <c r="F394" s="4">
        <v>0</v>
      </c>
      <c r="G394" s="4">
        <f t="shared" si="6"/>
        <v>1374</v>
      </c>
      <c r="H394" s="2" t="s">
        <v>13</v>
      </c>
      <c r="I394" s="2" t="s">
        <v>201</v>
      </c>
      <c r="J394" s="5">
        <v>45086.604565891204</v>
      </c>
    </row>
    <row r="395" spans="1:10" ht="38.25" hidden="1" x14ac:dyDescent="0.25">
      <c r="A395" s="2" t="s">
        <v>225</v>
      </c>
      <c r="B395" s="3">
        <v>45092</v>
      </c>
      <c r="C395" s="2" t="s">
        <v>64</v>
      </c>
      <c r="D395" s="2" t="s">
        <v>12</v>
      </c>
      <c r="E395" s="4">
        <v>3343.25</v>
      </c>
      <c r="F395" s="4">
        <v>0</v>
      </c>
      <c r="G395" s="4">
        <f t="shared" si="6"/>
        <v>3343.25</v>
      </c>
      <c r="H395" s="2" t="s">
        <v>65</v>
      </c>
      <c r="I395" s="2" t="s">
        <v>66</v>
      </c>
      <c r="J395" s="5">
        <v>45089.532166979167</v>
      </c>
    </row>
    <row r="396" spans="1:10" ht="38.25" hidden="1" x14ac:dyDescent="0.25">
      <c r="A396" s="2" t="s">
        <v>223</v>
      </c>
      <c r="B396" s="3">
        <v>45084</v>
      </c>
      <c r="C396" s="2" t="s">
        <v>9</v>
      </c>
      <c r="D396" s="2" t="s">
        <v>23</v>
      </c>
      <c r="E396" s="4">
        <v>130</v>
      </c>
      <c r="F396" s="4">
        <v>0</v>
      </c>
      <c r="G396" s="4">
        <f t="shared" si="6"/>
        <v>130</v>
      </c>
      <c r="H396" s="2" t="s">
        <v>24</v>
      </c>
      <c r="I396" s="2" t="s">
        <v>27</v>
      </c>
      <c r="J396" s="5">
        <v>45090.310851087961</v>
      </c>
    </row>
    <row r="397" spans="1:10" ht="38.25" hidden="1" x14ac:dyDescent="0.25">
      <c r="A397" s="2" t="s">
        <v>226</v>
      </c>
      <c r="B397" s="3">
        <v>45083</v>
      </c>
      <c r="C397" s="2" t="s">
        <v>11</v>
      </c>
      <c r="D397" s="2" t="s">
        <v>12</v>
      </c>
      <c r="E397" s="4">
        <v>295</v>
      </c>
      <c r="F397" s="4">
        <v>0</v>
      </c>
      <c r="G397" s="4">
        <f t="shared" si="6"/>
        <v>295</v>
      </c>
      <c r="H397" s="2" t="s">
        <v>13</v>
      </c>
      <c r="I397" s="2" t="s">
        <v>53</v>
      </c>
      <c r="J397" s="5">
        <v>45090.540812372688</v>
      </c>
    </row>
    <row r="398" spans="1:10" ht="38.25" hidden="1" x14ac:dyDescent="0.25">
      <c r="A398" s="2" t="s">
        <v>227</v>
      </c>
      <c r="B398" s="3">
        <v>45089</v>
      </c>
      <c r="C398" s="2" t="s">
        <v>11</v>
      </c>
      <c r="D398" s="2" t="s">
        <v>12</v>
      </c>
      <c r="E398" s="4">
        <v>1100</v>
      </c>
      <c r="F398" s="4">
        <v>0</v>
      </c>
      <c r="G398" s="4">
        <f t="shared" si="6"/>
        <v>1100</v>
      </c>
      <c r="H398" s="2" t="s">
        <v>13</v>
      </c>
      <c r="I398" s="2" t="s">
        <v>125</v>
      </c>
      <c r="J398" s="5">
        <v>45090.632613784721</v>
      </c>
    </row>
    <row r="399" spans="1:10" ht="38.25" hidden="1" x14ac:dyDescent="0.25">
      <c r="A399" s="2" t="s">
        <v>226</v>
      </c>
      <c r="B399" s="3">
        <v>45083</v>
      </c>
      <c r="C399" s="2" t="s">
        <v>45</v>
      </c>
      <c r="D399" s="2" t="s">
        <v>12</v>
      </c>
      <c r="E399" s="4">
        <v>175</v>
      </c>
      <c r="F399" s="4">
        <v>0</v>
      </c>
      <c r="G399" s="4">
        <f t="shared" si="6"/>
        <v>175</v>
      </c>
      <c r="H399" s="2" t="s">
        <v>13</v>
      </c>
      <c r="I399" s="2" t="s">
        <v>198</v>
      </c>
      <c r="J399" s="5">
        <v>45091.889816979165</v>
      </c>
    </row>
    <row r="400" spans="1:10" ht="38.25" hidden="1" x14ac:dyDescent="0.25">
      <c r="A400" s="2" t="s">
        <v>217</v>
      </c>
      <c r="B400" s="3">
        <v>45079</v>
      </c>
      <c r="C400" s="2" t="s">
        <v>45</v>
      </c>
      <c r="D400" s="2" t="s">
        <v>36</v>
      </c>
      <c r="E400" s="4">
        <v>270</v>
      </c>
      <c r="F400" s="4">
        <v>0</v>
      </c>
      <c r="G400" s="4">
        <f t="shared" si="6"/>
        <v>270</v>
      </c>
      <c r="H400" s="2" t="s">
        <v>84</v>
      </c>
      <c r="I400" s="2" t="s">
        <v>20</v>
      </c>
      <c r="J400" s="5">
        <v>45091.904932060184</v>
      </c>
    </row>
    <row r="401" spans="1:10" ht="38.25" hidden="1" x14ac:dyDescent="0.25">
      <c r="A401" s="2" t="s">
        <v>228</v>
      </c>
      <c r="B401" s="3">
        <v>45082</v>
      </c>
      <c r="C401" s="2" t="s">
        <v>45</v>
      </c>
      <c r="D401" s="2" t="s">
        <v>36</v>
      </c>
      <c r="E401" s="4">
        <v>67.040000000000006</v>
      </c>
      <c r="F401" s="4">
        <v>0</v>
      </c>
      <c r="G401" s="4">
        <f t="shared" si="6"/>
        <v>67.040000000000006</v>
      </c>
      <c r="H401" s="2" t="s">
        <v>37</v>
      </c>
      <c r="I401" s="2" t="s">
        <v>26</v>
      </c>
      <c r="J401" s="5">
        <v>45091.905571759256</v>
      </c>
    </row>
    <row r="402" spans="1:10" ht="38.25" hidden="1" x14ac:dyDescent="0.25">
      <c r="A402" s="2" t="s">
        <v>228</v>
      </c>
      <c r="B402" s="3">
        <v>45082</v>
      </c>
      <c r="C402" s="2" t="s">
        <v>45</v>
      </c>
      <c r="D402" s="2" t="s">
        <v>36</v>
      </c>
      <c r="E402" s="4">
        <v>27.54</v>
      </c>
      <c r="F402" s="4">
        <v>0</v>
      </c>
      <c r="G402" s="4">
        <f t="shared" si="6"/>
        <v>27.54</v>
      </c>
      <c r="H402" s="2" t="s">
        <v>37</v>
      </c>
      <c r="I402" s="2" t="s">
        <v>26</v>
      </c>
      <c r="J402" s="5">
        <v>45091.905942673613</v>
      </c>
    </row>
    <row r="403" spans="1:10" ht="38.25" hidden="1" x14ac:dyDescent="0.25">
      <c r="A403" s="2" t="s">
        <v>228</v>
      </c>
      <c r="B403" s="3">
        <v>45082</v>
      </c>
      <c r="C403" s="2" t="s">
        <v>45</v>
      </c>
      <c r="D403" s="2" t="s">
        <v>12</v>
      </c>
      <c r="E403" s="4">
        <v>299</v>
      </c>
      <c r="F403" s="4">
        <v>0</v>
      </c>
      <c r="G403" s="4">
        <f t="shared" si="6"/>
        <v>299</v>
      </c>
      <c r="H403" s="2" t="s">
        <v>13</v>
      </c>
      <c r="I403" s="2" t="s">
        <v>152</v>
      </c>
      <c r="J403" s="5">
        <v>45091.906280821757</v>
      </c>
    </row>
    <row r="404" spans="1:10" ht="38.25" hidden="1" x14ac:dyDescent="0.25">
      <c r="A404" s="2" t="s">
        <v>216</v>
      </c>
      <c r="B404" s="3">
        <v>45078</v>
      </c>
      <c r="C404" s="2" t="s">
        <v>9</v>
      </c>
      <c r="D404" s="2" t="s">
        <v>23</v>
      </c>
      <c r="E404" s="4">
        <v>37500</v>
      </c>
      <c r="F404" s="4">
        <v>0</v>
      </c>
      <c r="G404" s="4">
        <f t="shared" si="6"/>
        <v>37500</v>
      </c>
      <c r="H404" s="2" t="s">
        <v>24</v>
      </c>
      <c r="I404" s="2" t="s">
        <v>43</v>
      </c>
      <c r="J404" s="5">
        <v>45096.401799444444</v>
      </c>
    </row>
    <row r="405" spans="1:10" ht="38.25" hidden="1" x14ac:dyDescent="0.25">
      <c r="A405" s="2" t="s">
        <v>229</v>
      </c>
      <c r="B405" s="3">
        <v>45096</v>
      </c>
      <c r="C405" s="2" t="s">
        <v>11</v>
      </c>
      <c r="D405" s="2" t="s">
        <v>12</v>
      </c>
      <c r="E405" s="4">
        <v>720</v>
      </c>
      <c r="F405" s="4">
        <v>0</v>
      </c>
      <c r="G405" s="4">
        <f t="shared" si="6"/>
        <v>720</v>
      </c>
      <c r="H405" s="2" t="s">
        <v>13</v>
      </c>
      <c r="I405" s="2" t="s">
        <v>152</v>
      </c>
      <c r="J405" s="5">
        <v>45096.488616377312</v>
      </c>
    </row>
    <row r="406" spans="1:10" ht="38.25" hidden="1" x14ac:dyDescent="0.25">
      <c r="A406" s="2" t="s">
        <v>230</v>
      </c>
      <c r="B406" s="3">
        <v>45093</v>
      </c>
      <c r="C406" s="2" t="s">
        <v>11</v>
      </c>
      <c r="D406" s="2" t="s">
        <v>12</v>
      </c>
      <c r="E406" s="4">
        <v>649</v>
      </c>
      <c r="F406" s="4">
        <v>0</v>
      </c>
      <c r="G406" s="4">
        <f t="shared" si="6"/>
        <v>649</v>
      </c>
      <c r="H406" s="2" t="s">
        <v>13</v>
      </c>
      <c r="I406" s="2" t="s">
        <v>72</v>
      </c>
      <c r="J406" s="5">
        <v>45096.514559965275</v>
      </c>
    </row>
    <row r="407" spans="1:10" ht="38.25" hidden="1" x14ac:dyDescent="0.25">
      <c r="A407" s="2" t="s">
        <v>231</v>
      </c>
      <c r="B407" s="3">
        <v>45092</v>
      </c>
      <c r="C407" s="2" t="s">
        <v>11</v>
      </c>
      <c r="D407" s="2" t="s">
        <v>12</v>
      </c>
      <c r="E407" s="4">
        <v>599</v>
      </c>
      <c r="F407" s="4">
        <v>0</v>
      </c>
      <c r="G407" s="4">
        <f t="shared" si="6"/>
        <v>599</v>
      </c>
      <c r="H407" s="2" t="s">
        <v>13</v>
      </c>
      <c r="I407" s="2" t="s">
        <v>106</v>
      </c>
      <c r="J407" s="5">
        <v>45096.570463020835</v>
      </c>
    </row>
    <row r="408" spans="1:10" ht="38.25" hidden="1" x14ac:dyDescent="0.25">
      <c r="A408" s="2" t="s">
        <v>231</v>
      </c>
      <c r="B408" s="3">
        <v>45092</v>
      </c>
      <c r="C408" s="2" t="s">
        <v>11</v>
      </c>
      <c r="D408" s="2" t="s">
        <v>12</v>
      </c>
      <c r="E408" s="4">
        <v>8734</v>
      </c>
      <c r="F408" s="4">
        <v>0</v>
      </c>
      <c r="G408" s="4">
        <f t="shared" si="6"/>
        <v>8734</v>
      </c>
      <c r="H408" s="2" t="s">
        <v>13</v>
      </c>
      <c r="I408" s="2" t="s">
        <v>159</v>
      </c>
      <c r="J408" s="5">
        <v>45096.580580706017</v>
      </c>
    </row>
    <row r="409" spans="1:10" ht="38.25" hidden="1" x14ac:dyDescent="0.25">
      <c r="A409" s="2" t="s">
        <v>229</v>
      </c>
      <c r="B409" s="3">
        <v>45096</v>
      </c>
      <c r="C409" s="2" t="s">
        <v>11</v>
      </c>
      <c r="D409" s="2" t="s">
        <v>12</v>
      </c>
      <c r="E409" s="4">
        <v>37.880000000000003</v>
      </c>
      <c r="F409" s="4">
        <v>0</v>
      </c>
      <c r="G409" s="4">
        <f t="shared" si="6"/>
        <v>37.880000000000003</v>
      </c>
      <c r="H409" s="2" t="s">
        <v>13</v>
      </c>
      <c r="I409" s="2" t="s">
        <v>181</v>
      </c>
      <c r="J409" s="5">
        <v>45096.63156947917</v>
      </c>
    </row>
    <row r="410" spans="1:10" ht="38.25" hidden="1" x14ac:dyDescent="0.25">
      <c r="A410" s="2" t="s">
        <v>232</v>
      </c>
      <c r="B410" s="3">
        <v>45090</v>
      </c>
      <c r="C410" s="2" t="s">
        <v>11</v>
      </c>
      <c r="D410" s="2" t="s">
        <v>12</v>
      </c>
      <c r="E410" s="4">
        <v>1100</v>
      </c>
      <c r="F410" s="4">
        <v>0</v>
      </c>
      <c r="G410" s="4">
        <f t="shared" si="6"/>
        <v>1100</v>
      </c>
      <c r="H410" s="2" t="s">
        <v>13</v>
      </c>
      <c r="I410" s="2" t="s">
        <v>125</v>
      </c>
      <c r="J410" s="5">
        <v>45096.711534814815</v>
      </c>
    </row>
    <row r="411" spans="1:10" ht="38.25" hidden="1" x14ac:dyDescent="0.25">
      <c r="A411" s="2" t="s">
        <v>224</v>
      </c>
      <c r="B411" s="3">
        <v>45086</v>
      </c>
      <c r="C411" s="2" t="s">
        <v>11</v>
      </c>
      <c r="D411" s="2" t="s">
        <v>12</v>
      </c>
      <c r="E411" s="4">
        <v>1374</v>
      </c>
      <c r="F411" s="4">
        <v>0</v>
      </c>
      <c r="G411" s="4">
        <f t="shared" si="6"/>
        <v>1374</v>
      </c>
      <c r="H411" s="2" t="s">
        <v>13</v>
      </c>
      <c r="I411" s="2" t="s">
        <v>144</v>
      </c>
      <c r="J411" s="5">
        <v>45097.496629236113</v>
      </c>
    </row>
    <row r="412" spans="1:10" ht="38.25" hidden="1" x14ac:dyDescent="0.25">
      <c r="A412" s="2" t="s">
        <v>230</v>
      </c>
      <c r="B412" s="3">
        <v>45093</v>
      </c>
      <c r="C412" s="2" t="s">
        <v>11</v>
      </c>
      <c r="D412" s="2" t="s">
        <v>12</v>
      </c>
      <c r="E412" s="4">
        <v>2990</v>
      </c>
      <c r="F412" s="4">
        <v>0</v>
      </c>
      <c r="G412" s="4">
        <f t="shared" si="6"/>
        <v>2990</v>
      </c>
      <c r="H412" s="2" t="s">
        <v>13</v>
      </c>
      <c r="I412" s="2" t="s">
        <v>100</v>
      </c>
      <c r="J412" s="5">
        <v>45098.391116597224</v>
      </c>
    </row>
    <row r="413" spans="1:10" ht="38.25" hidden="1" x14ac:dyDescent="0.25">
      <c r="A413" s="2" t="s">
        <v>233</v>
      </c>
      <c r="B413" s="3">
        <v>45087</v>
      </c>
      <c r="C413" s="2" t="s">
        <v>11</v>
      </c>
      <c r="D413" s="2" t="s">
        <v>12</v>
      </c>
      <c r="E413" s="4">
        <v>1100</v>
      </c>
      <c r="F413" s="4">
        <v>0</v>
      </c>
      <c r="G413" s="4">
        <f t="shared" si="6"/>
        <v>1100</v>
      </c>
      <c r="H413" s="2" t="s">
        <v>13</v>
      </c>
      <c r="I413" s="2" t="s">
        <v>135</v>
      </c>
      <c r="J413" s="5">
        <v>45098.631601076391</v>
      </c>
    </row>
    <row r="414" spans="1:10" ht="38.25" hidden="1" x14ac:dyDescent="0.25">
      <c r="A414" s="2" t="s">
        <v>234</v>
      </c>
      <c r="B414" s="3">
        <v>45091</v>
      </c>
      <c r="C414" s="2" t="s">
        <v>9</v>
      </c>
      <c r="D414" s="2" t="s">
        <v>23</v>
      </c>
      <c r="E414" s="4">
        <v>130</v>
      </c>
      <c r="F414" s="4">
        <v>0</v>
      </c>
      <c r="G414" s="4">
        <f t="shared" si="6"/>
        <v>130</v>
      </c>
      <c r="H414" s="2" t="s">
        <v>24</v>
      </c>
      <c r="I414" s="2" t="s">
        <v>27</v>
      </c>
      <c r="J414" s="5">
        <v>45099.494001782405</v>
      </c>
    </row>
    <row r="415" spans="1:10" ht="38.25" hidden="1" x14ac:dyDescent="0.25">
      <c r="A415" s="2" t="s">
        <v>216</v>
      </c>
      <c r="B415" s="3">
        <v>45078</v>
      </c>
      <c r="C415" s="2" t="s">
        <v>9</v>
      </c>
      <c r="D415" s="2" t="s">
        <v>23</v>
      </c>
      <c r="E415" s="4">
        <v>250</v>
      </c>
      <c r="F415" s="4">
        <v>0</v>
      </c>
      <c r="G415" s="4">
        <f t="shared" si="6"/>
        <v>250</v>
      </c>
      <c r="H415" s="2" t="s">
        <v>24</v>
      </c>
      <c r="I415" s="2" t="s">
        <v>154</v>
      </c>
      <c r="J415" s="5">
        <v>45099.62482258102</v>
      </c>
    </row>
    <row r="416" spans="1:10" ht="38.25" hidden="1" x14ac:dyDescent="0.25">
      <c r="A416" s="2" t="s">
        <v>235</v>
      </c>
      <c r="B416" s="3">
        <v>45095</v>
      </c>
      <c r="C416" s="2" t="s">
        <v>69</v>
      </c>
      <c r="D416" s="2" t="s">
        <v>23</v>
      </c>
      <c r="E416" s="4">
        <v>6622</v>
      </c>
      <c r="F416" s="4">
        <v>0</v>
      </c>
      <c r="G416" s="4">
        <f t="shared" si="6"/>
        <v>6622</v>
      </c>
      <c r="H416" s="2" t="s">
        <v>24</v>
      </c>
      <c r="I416" s="2" t="s">
        <v>213</v>
      </c>
      <c r="J416" s="5">
        <v>45100.572013553239</v>
      </c>
    </row>
    <row r="417" spans="1:10" ht="38.25" hidden="1" x14ac:dyDescent="0.25">
      <c r="A417" s="2" t="s">
        <v>236</v>
      </c>
      <c r="B417" s="3">
        <v>45102</v>
      </c>
      <c r="C417" s="2" t="s">
        <v>11</v>
      </c>
      <c r="D417" s="2" t="s">
        <v>12</v>
      </c>
      <c r="E417" s="4">
        <v>695</v>
      </c>
      <c r="F417" s="4">
        <v>0</v>
      </c>
      <c r="G417" s="4">
        <f t="shared" si="6"/>
        <v>695</v>
      </c>
      <c r="H417" s="2" t="s">
        <v>13</v>
      </c>
      <c r="I417" s="2" t="s">
        <v>25</v>
      </c>
      <c r="J417" s="5">
        <v>45103.427646469907</v>
      </c>
    </row>
    <row r="418" spans="1:10" ht="38.25" hidden="1" x14ac:dyDescent="0.25">
      <c r="A418" s="2" t="s">
        <v>216</v>
      </c>
      <c r="B418" s="3">
        <v>45078</v>
      </c>
      <c r="C418" s="2" t="s">
        <v>11</v>
      </c>
      <c r="D418" s="2" t="s">
        <v>12</v>
      </c>
      <c r="E418" s="4">
        <v>425</v>
      </c>
      <c r="F418" s="4">
        <v>0</v>
      </c>
      <c r="G418" s="4">
        <f t="shared" si="6"/>
        <v>425</v>
      </c>
      <c r="H418" s="2" t="s">
        <v>13</v>
      </c>
      <c r="I418" s="2" t="s">
        <v>237</v>
      </c>
      <c r="J418" s="5">
        <v>45104.396799456015</v>
      </c>
    </row>
    <row r="419" spans="1:10" ht="38.25" hidden="1" x14ac:dyDescent="0.25">
      <c r="A419" s="2" t="s">
        <v>216</v>
      </c>
      <c r="B419" s="3">
        <v>45078</v>
      </c>
      <c r="C419" s="2" t="s">
        <v>11</v>
      </c>
      <c r="D419" s="2" t="s">
        <v>12</v>
      </c>
      <c r="E419" s="4">
        <v>25</v>
      </c>
      <c r="F419" s="4">
        <v>0</v>
      </c>
      <c r="G419" s="4">
        <f t="shared" si="6"/>
        <v>25</v>
      </c>
      <c r="H419" s="2" t="s">
        <v>13</v>
      </c>
      <c r="I419" s="2" t="s">
        <v>237</v>
      </c>
      <c r="J419" s="5">
        <v>45104.396799456015</v>
      </c>
    </row>
    <row r="420" spans="1:10" ht="38.25" hidden="1" x14ac:dyDescent="0.25">
      <c r="A420" s="2" t="s">
        <v>238</v>
      </c>
      <c r="B420" s="3">
        <v>45100</v>
      </c>
      <c r="C420" s="2" t="s">
        <v>11</v>
      </c>
      <c r="D420" s="2" t="s">
        <v>12</v>
      </c>
      <c r="E420" s="4">
        <v>1100</v>
      </c>
      <c r="F420" s="4">
        <v>0</v>
      </c>
      <c r="G420" s="4">
        <f t="shared" si="6"/>
        <v>1100</v>
      </c>
      <c r="H420" s="2" t="s">
        <v>13</v>
      </c>
      <c r="I420" s="2" t="s">
        <v>30</v>
      </c>
      <c r="J420" s="5">
        <v>45104.400278541667</v>
      </c>
    </row>
    <row r="421" spans="1:10" ht="38.25" hidden="1" x14ac:dyDescent="0.25">
      <c r="A421" s="2" t="s">
        <v>239</v>
      </c>
      <c r="B421" s="3">
        <v>45104</v>
      </c>
      <c r="C421" s="2" t="s">
        <v>11</v>
      </c>
      <c r="D421" s="2" t="s">
        <v>12</v>
      </c>
      <c r="E421" s="4">
        <v>19.47</v>
      </c>
      <c r="F421" s="4">
        <v>0</v>
      </c>
      <c r="G421" s="4">
        <f t="shared" si="6"/>
        <v>19.47</v>
      </c>
      <c r="H421" s="2" t="s">
        <v>13</v>
      </c>
      <c r="I421" s="2" t="s">
        <v>181</v>
      </c>
      <c r="J421" s="5">
        <v>45104.643319872688</v>
      </c>
    </row>
    <row r="422" spans="1:10" ht="38.25" hidden="1" x14ac:dyDescent="0.25">
      <c r="A422" s="2" t="s">
        <v>239</v>
      </c>
      <c r="B422" s="3">
        <v>45104</v>
      </c>
      <c r="C422" s="2" t="s">
        <v>11</v>
      </c>
      <c r="D422" s="2" t="s">
        <v>12</v>
      </c>
      <c r="E422" s="4">
        <v>25</v>
      </c>
      <c r="F422" s="4">
        <v>0</v>
      </c>
      <c r="G422" s="4">
        <f t="shared" si="6"/>
        <v>25</v>
      </c>
      <c r="H422" s="2" t="s">
        <v>13</v>
      </c>
      <c r="I422" s="2" t="s">
        <v>14</v>
      </c>
      <c r="J422" s="5">
        <v>45105.438322534719</v>
      </c>
    </row>
    <row r="423" spans="1:10" ht="38.25" hidden="1" x14ac:dyDescent="0.25">
      <c r="A423" s="2" t="s">
        <v>240</v>
      </c>
      <c r="B423" s="3">
        <v>45107</v>
      </c>
      <c r="C423" s="2" t="s">
        <v>11</v>
      </c>
      <c r="D423" s="2" t="s">
        <v>12</v>
      </c>
      <c r="E423" s="4">
        <v>1699</v>
      </c>
      <c r="F423" s="4">
        <v>0</v>
      </c>
      <c r="G423" s="4">
        <f t="shared" si="6"/>
        <v>1699</v>
      </c>
      <c r="H423" s="2" t="s">
        <v>13</v>
      </c>
      <c r="I423" s="2" t="s">
        <v>144</v>
      </c>
      <c r="J423" s="5">
        <v>45107.652542002317</v>
      </c>
    </row>
    <row r="424" spans="1:10" ht="38.25" hidden="1" x14ac:dyDescent="0.25">
      <c r="A424" s="2" t="s">
        <v>241</v>
      </c>
      <c r="B424" s="3">
        <v>45106</v>
      </c>
      <c r="C424" s="2" t="s">
        <v>11</v>
      </c>
      <c r="D424" s="2" t="s">
        <v>12</v>
      </c>
      <c r="E424" s="4">
        <v>1295</v>
      </c>
      <c r="F424" s="4">
        <v>0</v>
      </c>
      <c r="G424" s="4">
        <f t="shared" si="6"/>
        <v>1295</v>
      </c>
      <c r="H424" s="2" t="s">
        <v>13</v>
      </c>
      <c r="I424" s="2" t="s">
        <v>16</v>
      </c>
      <c r="J424" s="5">
        <v>45110.370119432868</v>
      </c>
    </row>
    <row r="425" spans="1:10" ht="38.25" hidden="1" x14ac:dyDescent="0.25">
      <c r="A425" s="2" t="s">
        <v>234</v>
      </c>
      <c r="B425" s="3">
        <v>45091</v>
      </c>
      <c r="C425" s="2" t="s">
        <v>11</v>
      </c>
      <c r="D425" s="2" t="s">
        <v>12</v>
      </c>
      <c r="E425" s="4">
        <v>1495</v>
      </c>
      <c r="F425" s="4">
        <v>0</v>
      </c>
      <c r="G425" s="4">
        <f t="shared" si="6"/>
        <v>1495</v>
      </c>
      <c r="H425" s="2" t="s">
        <v>13</v>
      </c>
      <c r="I425" s="2" t="s">
        <v>174</v>
      </c>
      <c r="J425" s="5">
        <v>45110.381488425926</v>
      </c>
    </row>
    <row r="426" spans="1:10" ht="38.25" hidden="1" x14ac:dyDescent="0.25">
      <c r="A426" s="2" t="s">
        <v>240</v>
      </c>
      <c r="B426" s="3">
        <v>45107</v>
      </c>
      <c r="C426" s="2" t="s">
        <v>11</v>
      </c>
      <c r="D426" s="2" t="s">
        <v>12</v>
      </c>
      <c r="E426" s="4">
        <v>945</v>
      </c>
      <c r="F426" s="4">
        <v>0</v>
      </c>
      <c r="G426" s="4">
        <f t="shared" si="6"/>
        <v>945</v>
      </c>
      <c r="H426" s="2" t="s">
        <v>13</v>
      </c>
      <c r="I426" s="2" t="s">
        <v>144</v>
      </c>
      <c r="J426" s="5">
        <v>45110.387397916667</v>
      </c>
    </row>
    <row r="427" spans="1:10" ht="38.25" hidden="1" x14ac:dyDescent="0.25">
      <c r="A427" s="2" t="s">
        <v>240</v>
      </c>
      <c r="B427" s="3">
        <v>45107</v>
      </c>
      <c r="C427" s="2" t="s">
        <v>11</v>
      </c>
      <c r="D427" s="2" t="s">
        <v>12</v>
      </c>
      <c r="E427" s="4">
        <v>945</v>
      </c>
      <c r="F427" s="4">
        <v>0</v>
      </c>
      <c r="G427" s="4">
        <f t="shared" si="6"/>
        <v>945</v>
      </c>
      <c r="H427" s="2" t="s">
        <v>13</v>
      </c>
      <c r="I427" s="2" t="s">
        <v>107</v>
      </c>
      <c r="J427" s="5">
        <v>45110.387397916667</v>
      </c>
    </row>
    <row r="428" spans="1:10" ht="38.25" hidden="1" x14ac:dyDescent="0.25">
      <c r="A428" s="2" t="s">
        <v>240</v>
      </c>
      <c r="B428" s="3">
        <v>45107</v>
      </c>
      <c r="C428" s="2" t="s">
        <v>11</v>
      </c>
      <c r="D428" s="2" t="s">
        <v>12</v>
      </c>
      <c r="E428" s="4">
        <v>945</v>
      </c>
      <c r="F428" s="4">
        <v>0</v>
      </c>
      <c r="G428" s="4">
        <f t="shared" ref="G428:G487" si="7">E428-F428</f>
        <v>945</v>
      </c>
      <c r="H428" s="2" t="s">
        <v>13</v>
      </c>
      <c r="I428" s="2" t="s">
        <v>107</v>
      </c>
      <c r="J428" s="5">
        <v>45110.387397916667</v>
      </c>
    </row>
    <row r="429" spans="1:10" ht="38.25" hidden="1" x14ac:dyDescent="0.25">
      <c r="A429" s="2" t="s">
        <v>240</v>
      </c>
      <c r="B429" s="3">
        <v>45107</v>
      </c>
      <c r="C429" s="2" t="s">
        <v>11</v>
      </c>
      <c r="D429" s="2" t="s">
        <v>12</v>
      </c>
      <c r="E429" s="4">
        <v>149</v>
      </c>
      <c r="F429" s="4">
        <v>0</v>
      </c>
      <c r="G429" s="4">
        <f t="shared" si="7"/>
        <v>149</v>
      </c>
      <c r="H429" s="2" t="s">
        <v>13</v>
      </c>
      <c r="I429" s="2" t="s">
        <v>127</v>
      </c>
      <c r="J429" s="5">
        <v>45110.406518379627</v>
      </c>
    </row>
    <row r="430" spans="1:10" ht="38.25" hidden="1" x14ac:dyDescent="0.25">
      <c r="A430" s="2" t="s">
        <v>240</v>
      </c>
      <c r="B430" s="3">
        <v>45107</v>
      </c>
      <c r="C430" s="2" t="s">
        <v>18</v>
      </c>
      <c r="D430" s="2" t="s">
        <v>12</v>
      </c>
      <c r="E430" s="4">
        <v>895</v>
      </c>
      <c r="F430" s="4">
        <v>0</v>
      </c>
      <c r="G430" s="4">
        <f t="shared" si="7"/>
        <v>895</v>
      </c>
      <c r="H430" s="2" t="s">
        <v>13</v>
      </c>
      <c r="I430" s="2" t="s">
        <v>22</v>
      </c>
      <c r="J430" s="5">
        <v>45110.471613148147</v>
      </c>
    </row>
    <row r="431" spans="1:10" ht="38.25" hidden="1" x14ac:dyDescent="0.25">
      <c r="A431" s="2" t="s">
        <v>240</v>
      </c>
      <c r="B431" s="3">
        <v>45107</v>
      </c>
      <c r="C431" s="2" t="s">
        <v>18</v>
      </c>
      <c r="D431" s="2" t="s">
        <v>12</v>
      </c>
      <c r="E431" s="4">
        <v>895</v>
      </c>
      <c r="F431" s="4">
        <v>0</v>
      </c>
      <c r="G431" s="4">
        <f t="shared" si="7"/>
        <v>895</v>
      </c>
      <c r="H431" s="2" t="s">
        <v>13</v>
      </c>
      <c r="I431" s="2" t="s">
        <v>19</v>
      </c>
      <c r="J431" s="5">
        <v>45110.471613148147</v>
      </c>
    </row>
    <row r="432" spans="1:10" ht="38.25" hidden="1" x14ac:dyDescent="0.25">
      <c r="A432" s="2" t="s">
        <v>240</v>
      </c>
      <c r="B432" s="3">
        <v>45107</v>
      </c>
      <c r="C432" s="2" t="s">
        <v>18</v>
      </c>
      <c r="D432" s="2" t="s">
        <v>12</v>
      </c>
      <c r="E432" s="4">
        <v>895</v>
      </c>
      <c r="F432" s="4">
        <v>0</v>
      </c>
      <c r="G432" s="4">
        <f t="shared" si="7"/>
        <v>895</v>
      </c>
      <c r="H432" s="2" t="s">
        <v>13</v>
      </c>
      <c r="I432" s="2" t="s">
        <v>20</v>
      </c>
      <c r="J432" s="5">
        <v>45110.471613148147</v>
      </c>
    </row>
    <row r="433" spans="1:10" ht="38.25" hidden="1" x14ac:dyDescent="0.25">
      <c r="A433" s="2" t="s">
        <v>240</v>
      </c>
      <c r="B433" s="3">
        <v>45107</v>
      </c>
      <c r="C433" s="2" t="s">
        <v>18</v>
      </c>
      <c r="D433" s="2" t="s">
        <v>12</v>
      </c>
      <c r="E433" s="4">
        <v>895</v>
      </c>
      <c r="F433" s="4">
        <v>0</v>
      </c>
      <c r="G433" s="4">
        <f t="shared" si="7"/>
        <v>895</v>
      </c>
      <c r="H433" s="2" t="s">
        <v>13</v>
      </c>
      <c r="I433" s="2" t="s">
        <v>21</v>
      </c>
      <c r="J433" s="5">
        <v>45110.471613148147</v>
      </c>
    </row>
    <row r="434" spans="1:10" ht="38.25" hidden="1" x14ac:dyDescent="0.25">
      <c r="A434" s="2" t="s">
        <v>219</v>
      </c>
      <c r="B434" s="3">
        <v>45108</v>
      </c>
      <c r="C434" s="2" t="s">
        <v>18</v>
      </c>
      <c r="D434" s="2" t="s">
        <v>12</v>
      </c>
      <c r="E434" s="4">
        <v>0</v>
      </c>
      <c r="F434" s="4">
        <v>895</v>
      </c>
      <c r="G434" s="4">
        <f t="shared" si="7"/>
        <v>-895</v>
      </c>
      <c r="H434" s="2" t="s">
        <v>13</v>
      </c>
      <c r="I434" s="2" t="s">
        <v>22</v>
      </c>
      <c r="J434" s="5">
        <v>45110.471613148147</v>
      </c>
    </row>
    <row r="435" spans="1:10" ht="38.25" hidden="1" x14ac:dyDescent="0.25">
      <c r="A435" s="2" t="s">
        <v>219</v>
      </c>
      <c r="B435" s="3">
        <v>45108</v>
      </c>
      <c r="C435" s="2" t="s">
        <v>18</v>
      </c>
      <c r="D435" s="2" t="s">
        <v>12</v>
      </c>
      <c r="E435" s="4">
        <v>0</v>
      </c>
      <c r="F435" s="4">
        <v>895</v>
      </c>
      <c r="G435" s="4">
        <f t="shared" si="7"/>
        <v>-895</v>
      </c>
      <c r="H435" s="2" t="s">
        <v>13</v>
      </c>
      <c r="I435" s="2" t="s">
        <v>19</v>
      </c>
      <c r="J435" s="5">
        <v>45110.471613148147</v>
      </c>
    </row>
    <row r="436" spans="1:10" ht="38.25" hidden="1" x14ac:dyDescent="0.25">
      <c r="A436" s="2" t="s">
        <v>219</v>
      </c>
      <c r="B436" s="3">
        <v>45108</v>
      </c>
      <c r="C436" s="2" t="s">
        <v>18</v>
      </c>
      <c r="D436" s="2" t="s">
        <v>12</v>
      </c>
      <c r="E436" s="4">
        <v>0</v>
      </c>
      <c r="F436" s="4">
        <v>895</v>
      </c>
      <c r="G436" s="4">
        <f t="shared" si="7"/>
        <v>-895</v>
      </c>
      <c r="H436" s="2" t="s">
        <v>13</v>
      </c>
      <c r="I436" s="2" t="s">
        <v>20</v>
      </c>
      <c r="J436" s="5">
        <v>45110.471613148147</v>
      </c>
    </row>
    <row r="437" spans="1:10" ht="38.25" hidden="1" x14ac:dyDescent="0.25">
      <c r="A437" s="2" t="s">
        <v>219</v>
      </c>
      <c r="B437" s="3">
        <v>45108</v>
      </c>
      <c r="C437" s="2" t="s">
        <v>18</v>
      </c>
      <c r="D437" s="2" t="s">
        <v>12</v>
      </c>
      <c r="E437" s="4">
        <v>0</v>
      </c>
      <c r="F437" s="4">
        <v>895</v>
      </c>
      <c r="G437" s="4">
        <f t="shared" si="7"/>
        <v>-895</v>
      </c>
      <c r="H437" s="2" t="s">
        <v>13</v>
      </c>
      <c r="I437" s="2" t="s">
        <v>21</v>
      </c>
      <c r="J437" s="5">
        <v>45110.471613148147</v>
      </c>
    </row>
    <row r="438" spans="1:10" ht="38.25" hidden="1" x14ac:dyDescent="0.25">
      <c r="A438" s="2" t="s">
        <v>240</v>
      </c>
      <c r="B438" s="3">
        <v>45107</v>
      </c>
      <c r="C438" s="2" t="s">
        <v>18</v>
      </c>
      <c r="D438" s="2" t="s">
        <v>23</v>
      </c>
      <c r="E438" s="4">
        <v>500</v>
      </c>
      <c r="F438" s="4">
        <v>0</v>
      </c>
      <c r="G438" s="4">
        <f t="shared" si="7"/>
        <v>500</v>
      </c>
      <c r="H438" s="2" t="s">
        <v>24</v>
      </c>
      <c r="I438" s="2" t="s">
        <v>154</v>
      </c>
      <c r="J438" s="5">
        <v>45110.471613148147</v>
      </c>
    </row>
    <row r="439" spans="1:10" ht="38.25" hidden="1" x14ac:dyDescent="0.25">
      <c r="A439" s="2" t="s">
        <v>219</v>
      </c>
      <c r="B439" s="3">
        <v>45108</v>
      </c>
      <c r="C439" s="2" t="s">
        <v>18</v>
      </c>
      <c r="D439" s="2" t="s">
        <v>23</v>
      </c>
      <c r="E439" s="4">
        <v>0</v>
      </c>
      <c r="F439" s="4">
        <v>500</v>
      </c>
      <c r="G439" s="4">
        <f t="shared" si="7"/>
        <v>-500</v>
      </c>
      <c r="H439" s="2" t="s">
        <v>24</v>
      </c>
      <c r="I439" s="2" t="s">
        <v>154</v>
      </c>
      <c r="J439" s="5">
        <v>45110.471613148147</v>
      </c>
    </row>
    <row r="440" spans="1:10" ht="38.25" hidden="1" x14ac:dyDescent="0.25">
      <c r="A440" s="2" t="s">
        <v>219</v>
      </c>
      <c r="B440" s="3">
        <v>45108</v>
      </c>
      <c r="C440" s="2" t="s">
        <v>45</v>
      </c>
      <c r="D440" s="2" t="s">
        <v>12</v>
      </c>
      <c r="E440" s="4">
        <v>675</v>
      </c>
      <c r="F440" s="4">
        <v>0</v>
      </c>
      <c r="G440" s="4">
        <f t="shared" si="7"/>
        <v>675</v>
      </c>
      <c r="H440" s="2" t="s">
        <v>13</v>
      </c>
      <c r="I440" s="2" t="s">
        <v>242</v>
      </c>
      <c r="J440" s="5">
        <v>45112.36948833333</v>
      </c>
    </row>
    <row r="441" spans="1:10" ht="38.25" hidden="1" x14ac:dyDescent="0.25">
      <c r="A441" s="2" t="s">
        <v>219</v>
      </c>
      <c r="B441" s="3">
        <v>45108</v>
      </c>
      <c r="C441" s="2" t="s">
        <v>45</v>
      </c>
      <c r="D441" s="2" t="s">
        <v>36</v>
      </c>
      <c r="E441" s="4">
        <v>8.9700000000000006</v>
      </c>
      <c r="F441" s="4">
        <v>0</v>
      </c>
      <c r="G441" s="4">
        <f t="shared" si="7"/>
        <v>8.9700000000000006</v>
      </c>
      <c r="H441" s="2" t="s">
        <v>37</v>
      </c>
      <c r="I441" s="2" t="s">
        <v>26</v>
      </c>
      <c r="J441" s="5">
        <v>45112.37713685185</v>
      </c>
    </row>
    <row r="442" spans="1:10" ht="38.25" hidden="1" x14ac:dyDescent="0.25">
      <c r="A442" s="2" t="s">
        <v>219</v>
      </c>
      <c r="B442" s="3">
        <v>45108</v>
      </c>
      <c r="C442" s="2" t="s">
        <v>45</v>
      </c>
      <c r="D442" s="2" t="s">
        <v>36</v>
      </c>
      <c r="E442" s="4">
        <v>99.2</v>
      </c>
      <c r="F442" s="4">
        <v>0</v>
      </c>
      <c r="G442" s="4">
        <f t="shared" si="7"/>
        <v>99.2</v>
      </c>
      <c r="H442" s="2" t="s">
        <v>37</v>
      </c>
      <c r="I442" s="2" t="s">
        <v>26</v>
      </c>
      <c r="J442" s="5">
        <v>45112.37713685185</v>
      </c>
    </row>
    <row r="443" spans="1:10" ht="38.25" hidden="1" x14ac:dyDescent="0.25">
      <c r="A443" s="2" t="s">
        <v>243</v>
      </c>
      <c r="B443" s="3">
        <v>45112</v>
      </c>
      <c r="C443" s="2" t="s">
        <v>11</v>
      </c>
      <c r="D443" s="2" t="s">
        <v>12</v>
      </c>
      <c r="E443" s="4">
        <v>99</v>
      </c>
      <c r="F443" s="4">
        <v>0</v>
      </c>
      <c r="G443" s="4">
        <f t="shared" si="7"/>
        <v>99</v>
      </c>
      <c r="H443" s="2" t="s">
        <v>13</v>
      </c>
      <c r="I443" s="2" t="s">
        <v>16</v>
      </c>
      <c r="J443" s="5">
        <v>45112.644146550927</v>
      </c>
    </row>
    <row r="444" spans="1:10" ht="38.25" hidden="1" x14ac:dyDescent="0.25">
      <c r="A444" s="2" t="s">
        <v>243</v>
      </c>
      <c r="B444" s="3">
        <v>45112</v>
      </c>
      <c r="C444" s="2" t="s">
        <v>11</v>
      </c>
      <c r="D444" s="2" t="s">
        <v>12</v>
      </c>
      <c r="E444" s="4">
        <v>99</v>
      </c>
      <c r="F444" s="4">
        <v>0</v>
      </c>
      <c r="G444" s="4">
        <f t="shared" si="7"/>
        <v>99</v>
      </c>
      <c r="H444" s="2" t="s">
        <v>13</v>
      </c>
      <c r="I444" s="2" t="s">
        <v>16</v>
      </c>
      <c r="J444" s="5">
        <v>45112.645777314814</v>
      </c>
    </row>
    <row r="445" spans="1:10" ht="51" hidden="1" x14ac:dyDescent="0.25">
      <c r="A445" s="2" t="s">
        <v>244</v>
      </c>
      <c r="B445" s="3">
        <v>45107</v>
      </c>
      <c r="C445" s="2" t="s">
        <v>40</v>
      </c>
      <c r="D445" s="2" t="s">
        <v>23</v>
      </c>
      <c r="E445" s="4">
        <v>7520</v>
      </c>
      <c r="F445" s="4">
        <v>0</v>
      </c>
      <c r="G445" s="4">
        <f t="shared" si="7"/>
        <v>7520</v>
      </c>
      <c r="H445" s="2" t="s">
        <v>24</v>
      </c>
      <c r="I445" s="2" t="s">
        <v>25</v>
      </c>
      <c r="J445" s="5">
        <v>45112.675674409722</v>
      </c>
    </row>
    <row r="446" spans="1:10" ht="51" hidden="1" x14ac:dyDescent="0.25">
      <c r="A446" s="2" t="s">
        <v>245</v>
      </c>
      <c r="B446" s="3">
        <v>45108</v>
      </c>
      <c r="C446" s="2" t="s">
        <v>40</v>
      </c>
      <c r="D446" s="2" t="s">
        <v>23</v>
      </c>
      <c r="E446" s="4">
        <v>0</v>
      </c>
      <c r="F446" s="4">
        <v>7520</v>
      </c>
      <c r="G446" s="4">
        <f t="shared" si="7"/>
        <v>-7520</v>
      </c>
      <c r="H446" s="2" t="s">
        <v>24</v>
      </c>
      <c r="I446" s="2" t="s">
        <v>25</v>
      </c>
      <c r="J446" s="5">
        <v>45113.350173287035</v>
      </c>
    </row>
    <row r="447" spans="1:10" ht="38.25" hidden="1" x14ac:dyDescent="0.25">
      <c r="A447" s="2" t="s">
        <v>246</v>
      </c>
      <c r="B447" s="3">
        <v>45118</v>
      </c>
      <c r="C447" s="2" t="s">
        <v>11</v>
      </c>
      <c r="D447" s="2" t="s">
        <v>12</v>
      </c>
      <c r="E447" s="4">
        <v>649</v>
      </c>
      <c r="F447" s="4">
        <v>0</v>
      </c>
      <c r="G447" s="4">
        <f t="shared" si="7"/>
        <v>649</v>
      </c>
      <c r="H447" s="2" t="s">
        <v>13</v>
      </c>
      <c r="I447" s="2" t="s">
        <v>247</v>
      </c>
      <c r="J447" s="5">
        <v>45119.409461006944</v>
      </c>
    </row>
    <row r="448" spans="1:10" ht="38.25" hidden="1" x14ac:dyDescent="0.25">
      <c r="A448" s="2" t="s">
        <v>248</v>
      </c>
      <c r="B448" s="3">
        <v>45117</v>
      </c>
      <c r="C448" s="2" t="s">
        <v>11</v>
      </c>
      <c r="D448" s="2" t="s">
        <v>12</v>
      </c>
      <c r="E448" s="4">
        <v>695</v>
      </c>
      <c r="F448" s="4">
        <v>0</v>
      </c>
      <c r="G448" s="4">
        <f t="shared" si="7"/>
        <v>695</v>
      </c>
      <c r="H448" s="2" t="s">
        <v>13</v>
      </c>
      <c r="I448" s="2" t="s">
        <v>121</v>
      </c>
      <c r="J448" s="5">
        <v>45119.412871122688</v>
      </c>
    </row>
    <row r="449" spans="1:10" ht="38.25" hidden="1" x14ac:dyDescent="0.25">
      <c r="A449" s="2" t="s">
        <v>249</v>
      </c>
      <c r="B449" s="3">
        <v>45114</v>
      </c>
      <c r="C449" s="2" t="s">
        <v>11</v>
      </c>
      <c r="D449" s="2" t="s">
        <v>12</v>
      </c>
      <c r="E449" s="4">
        <v>1495</v>
      </c>
      <c r="F449" s="4">
        <v>0</v>
      </c>
      <c r="G449" s="4">
        <f t="shared" si="7"/>
        <v>1495</v>
      </c>
      <c r="H449" s="2" t="s">
        <v>13</v>
      </c>
      <c r="I449" s="2" t="s">
        <v>101</v>
      </c>
      <c r="J449" s="5">
        <v>45119.66078672454</v>
      </c>
    </row>
    <row r="450" spans="1:10" ht="38.25" hidden="1" x14ac:dyDescent="0.25">
      <c r="A450" s="2" t="s">
        <v>248</v>
      </c>
      <c r="B450" s="3">
        <v>45117</v>
      </c>
      <c r="C450" s="2" t="s">
        <v>45</v>
      </c>
      <c r="D450" s="2" t="s">
        <v>12</v>
      </c>
      <c r="E450" s="4">
        <v>25</v>
      </c>
      <c r="F450" s="4">
        <v>0</v>
      </c>
      <c r="G450" s="4">
        <f t="shared" si="7"/>
        <v>25</v>
      </c>
      <c r="H450" s="2" t="s">
        <v>13</v>
      </c>
      <c r="I450" s="2" t="s">
        <v>250</v>
      </c>
      <c r="J450" s="5">
        <v>45121.574939675927</v>
      </c>
    </row>
    <row r="451" spans="1:10" ht="38.25" hidden="1" x14ac:dyDescent="0.25">
      <c r="A451" s="2" t="s">
        <v>251</v>
      </c>
      <c r="B451" s="3">
        <v>45126</v>
      </c>
      <c r="C451" s="2" t="s">
        <v>11</v>
      </c>
      <c r="D451" s="2" t="s">
        <v>12</v>
      </c>
      <c r="E451" s="4">
        <v>825</v>
      </c>
      <c r="F451" s="4">
        <v>0</v>
      </c>
      <c r="G451" s="4">
        <f t="shared" si="7"/>
        <v>825</v>
      </c>
      <c r="H451" s="2" t="s">
        <v>13</v>
      </c>
      <c r="I451" s="2" t="s">
        <v>32</v>
      </c>
      <c r="J451" s="5">
        <v>45128.554792581017</v>
      </c>
    </row>
    <row r="452" spans="1:10" ht="38.25" hidden="1" x14ac:dyDescent="0.25">
      <c r="A452" s="2" t="s">
        <v>252</v>
      </c>
      <c r="B452" s="3">
        <v>45128</v>
      </c>
      <c r="C452" s="2" t="s">
        <v>11</v>
      </c>
      <c r="D452" s="2" t="s">
        <v>12</v>
      </c>
      <c r="E452" s="4">
        <v>695</v>
      </c>
      <c r="F452" s="4">
        <v>0</v>
      </c>
      <c r="G452" s="4">
        <f t="shared" si="7"/>
        <v>695</v>
      </c>
      <c r="H452" s="2" t="s">
        <v>13</v>
      </c>
      <c r="I452" s="2" t="s">
        <v>158</v>
      </c>
      <c r="J452" s="5">
        <v>45128.557972245369</v>
      </c>
    </row>
    <row r="453" spans="1:10" ht="38.25" hidden="1" x14ac:dyDescent="0.25">
      <c r="A453" s="2" t="s">
        <v>219</v>
      </c>
      <c r="B453" s="3">
        <v>45108</v>
      </c>
      <c r="C453" s="2" t="s">
        <v>9</v>
      </c>
      <c r="D453" s="2" t="s">
        <v>23</v>
      </c>
      <c r="E453" s="4">
        <v>1000</v>
      </c>
      <c r="F453" s="4">
        <v>0</v>
      </c>
      <c r="G453" s="4">
        <f t="shared" si="7"/>
        <v>1000</v>
      </c>
      <c r="H453" s="2" t="s">
        <v>24</v>
      </c>
      <c r="I453" s="2" t="s">
        <v>154</v>
      </c>
      <c r="J453" s="5">
        <v>45128.582973854165</v>
      </c>
    </row>
    <row r="454" spans="1:10" ht="38.25" hidden="1" x14ac:dyDescent="0.25">
      <c r="A454" s="2" t="s">
        <v>251</v>
      </c>
      <c r="B454" s="3">
        <v>45126</v>
      </c>
      <c r="C454" s="2" t="s">
        <v>9</v>
      </c>
      <c r="D454" s="2" t="s">
        <v>23</v>
      </c>
      <c r="E454" s="4">
        <v>75</v>
      </c>
      <c r="F454" s="4">
        <v>0</v>
      </c>
      <c r="G454" s="4">
        <f t="shared" si="7"/>
        <v>75</v>
      </c>
      <c r="H454" s="2" t="s">
        <v>24</v>
      </c>
      <c r="I454" s="2" t="s">
        <v>27</v>
      </c>
      <c r="J454" s="5">
        <v>45131.518382453702</v>
      </c>
    </row>
    <row r="455" spans="1:10" ht="38.25" hidden="1" x14ac:dyDescent="0.25">
      <c r="A455" s="2" t="s">
        <v>252</v>
      </c>
      <c r="B455" s="3">
        <v>45128</v>
      </c>
      <c r="C455" s="2" t="s">
        <v>11</v>
      </c>
      <c r="D455" s="2" t="s">
        <v>12</v>
      </c>
      <c r="E455" s="4">
        <v>2065</v>
      </c>
      <c r="F455" s="4">
        <v>0</v>
      </c>
      <c r="G455" s="4">
        <f t="shared" si="7"/>
        <v>2065</v>
      </c>
      <c r="H455" s="2" t="s">
        <v>13</v>
      </c>
      <c r="I455" s="2" t="s">
        <v>253</v>
      </c>
      <c r="J455" s="5">
        <v>45132.573493020835</v>
      </c>
    </row>
    <row r="456" spans="1:10" ht="38.25" hidden="1" x14ac:dyDescent="0.25">
      <c r="A456" s="2" t="s">
        <v>254</v>
      </c>
      <c r="B456" s="3">
        <v>45138</v>
      </c>
      <c r="C456" s="2" t="s">
        <v>64</v>
      </c>
      <c r="D456" s="2" t="s">
        <v>12</v>
      </c>
      <c r="E456" s="4">
        <v>6642.63</v>
      </c>
      <c r="F456" s="4">
        <v>0</v>
      </c>
      <c r="G456" s="4">
        <f t="shared" si="7"/>
        <v>6642.63</v>
      </c>
      <c r="H456" s="2" t="s">
        <v>65</v>
      </c>
      <c r="I456" s="2" t="s">
        <v>66</v>
      </c>
      <c r="J456" s="5">
        <v>45132.600420509261</v>
      </c>
    </row>
    <row r="457" spans="1:10" ht="38.25" hidden="1" x14ac:dyDescent="0.25">
      <c r="A457" s="2" t="s">
        <v>255</v>
      </c>
      <c r="B457" s="3">
        <v>45132</v>
      </c>
      <c r="C457" s="2" t="s">
        <v>11</v>
      </c>
      <c r="D457" s="2" t="s">
        <v>12</v>
      </c>
      <c r="E457" s="4">
        <v>50</v>
      </c>
      <c r="F457" s="4">
        <v>0</v>
      </c>
      <c r="G457" s="4">
        <f t="shared" si="7"/>
        <v>50</v>
      </c>
      <c r="H457" s="2" t="s">
        <v>13</v>
      </c>
      <c r="I457" s="2" t="s">
        <v>54</v>
      </c>
      <c r="J457" s="5">
        <v>45133.651335150462</v>
      </c>
    </row>
    <row r="458" spans="1:10" ht="38.25" hidden="1" x14ac:dyDescent="0.25">
      <c r="A458" s="2" t="s">
        <v>255</v>
      </c>
      <c r="B458" s="3">
        <v>45132</v>
      </c>
      <c r="C458" s="2" t="s">
        <v>11</v>
      </c>
      <c r="D458" s="2" t="s">
        <v>12</v>
      </c>
      <c r="E458" s="4">
        <v>695</v>
      </c>
      <c r="F458" s="4">
        <v>0</v>
      </c>
      <c r="G458" s="4">
        <f t="shared" si="7"/>
        <v>695</v>
      </c>
      <c r="H458" s="2" t="s">
        <v>13</v>
      </c>
      <c r="I458" s="2" t="s">
        <v>89</v>
      </c>
      <c r="J458" s="5">
        <v>45134.426412581015</v>
      </c>
    </row>
    <row r="459" spans="1:10" ht="38.25" hidden="1" x14ac:dyDescent="0.25">
      <c r="A459" s="2" t="s">
        <v>248</v>
      </c>
      <c r="B459" s="3">
        <v>45117</v>
      </c>
      <c r="C459" s="2" t="s">
        <v>11</v>
      </c>
      <c r="D459" s="2" t="s">
        <v>12</v>
      </c>
      <c r="E459" s="4">
        <v>675</v>
      </c>
      <c r="F459" s="4">
        <v>0</v>
      </c>
      <c r="G459" s="4">
        <f t="shared" si="7"/>
        <v>675</v>
      </c>
      <c r="H459" s="2" t="s">
        <v>13</v>
      </c>
      <c r="I459" s="2" t="s">
        <v>35</v>
      </c>
      <c r="J459" s="5">
        <v>45134.555052129632</v>
      </c>
    </row>
    <row r="460" spans="1:10" ht="38.25" hidden="1" x14ac:dyDescent="0.25">
      <c r="A460" s="2" t="s">
        <v>256</v>
      </c>
      <c r="B460" s="3">
        <v>45123</v>
      </c>
      <c r="C460" s="2" t="s">
        <v>11</v>
      </c>
      <c r="D460" s="2" t="s">
        <v>12</v>
      </c>
      <c r="E460" s="4">
        <v>825</v>
      </c>
      <c r="F460" s="4">
        <v>0</v>
      </c>
      <c r="G460" s="4">
        <f t="shared" si="7"/>
        <v>825</v>
      </c>
      <c r="H460" s="2" t="s">
        <v>13</v>
      </c>
      <c r="I460" s="2" t="s">
        <v>257</v>
      </c>
      <c r="J460" s="5">
        <v>45134.559253402775</v>
      </c>
    </row>
    <row r="461" spans="1:10" ht="38.25" hidden="1" x14ac:dyDescent="0.25">
      <c r="A461" s="2" t="s">
        <v>252</v>
      </c>
      <c r="B461" s="3">
        <v>45128</v>
      </c>
      <c r="C461" s="2" t="s">
        <v>11</v>
      </c>
      <c r="D461" s="2" t="s">
        <v>12</v>
      </c>
      <c r="E461" s="4">
        <v>1095</v>
      </c>
      <c r="F461" s="4">
        <v>0</v>
      </c>
      <c r="G461" s="4">
        <f t="shared" si="7"/>
        <v>1095</v>
      </c>
      <c r="H461" s="2" t="s">
        <v>13</v>
      </c>
      <c r="I461" s="2" t="s">
        <v>144</v>
      </c>
      <c r="J461" s="5">
        <v>45134.566040659724</v>
      </c>
    </row>
    <row r="462" spans="1:10" ht="51" hidden="1" x14ac:dyDescent="0.25">
      <c r="A462" s="2" t="s">
        <v>258</v>
      </c>
      <c r="B462" s="3">
        <v>45138</v>
      </c>
      <c r="C462" s="2" t="s">
        <v>40</v>
      </c>
      <c r="D462" s="2" t="s">
        <v>12</v>
      </c>
      <c r="E462" s="4">
        <v>0</v>
      </c>
      <c r="F462" s="4">
        <v>675</v>
      </c>
      <c r="G462" s="4">
        <f t="shared" si="7"/>
        <v>-675</v>
      </c>
      <c r="H462" s="2" t="s">
        <v>13</v>
      </c>
      <c r="I462" s="2" t="s">
        <v>127</v>
      </c>
      <c r="J462" s="5">
        <v>45134.594008622684</v>
      </c>
    </row>
    <row r="463" spans="1:10" ht="38.25" hidden="1" x14ac:dyDescent="0.25">
      <c r="A463" s="2" t="s">
        <v>259</v>
      </c>
      <c r="B463" s="3">
        <v>45134</v>
      </c>
      <c r="C463" s="2" t="s">
        <v>11</v>
      </c>
      <c r="D463" s="2" t="s">
        <v>12</v>
      </c>
      <c r="E463" s="4">
        <v>900</v>
      </c>
      <c r="F463" s="4">
        <v>0</v>
      </c>
      <c r="G463" s="4">
        <f t="shared" si="7"/>
        <v>900</v>
      </c>
      <c r="H463" s="2" t="s">
        <v>13</v>
      </c>
      <c r="I463" s="2" t="s">
        <v>260</v>
      </c>
      <c r="J463" s="5">
        <v>45134.716360925922</v>
      </c>
    </row>
    <row r="464" spans="1:10" ht="38.25" hidden="1" x14ac:dyDescent="0.25">
      <c r="A464" s="2" t="s">
        <v>261</v>
      </c>
      <c r="B464" s="3">
        <v>45133</v>
      </c>
      <c r="C464" s="2" t="s">
        <v>11</v>
      </c>
      <c r="D464" s="2" t="s">
        <v>36</v>
      </c>
      <c r="E464" s="4">
        <v>134.22999999999999</v>
      </c>
      <c r="F464" s="4">
        <v>0</v>
      </c>
      <c r="G464" s="4">
        <f t="shared" si="7"/>
        <v>134.22999999999999</v>
      </c>
      <c r="H464" s="2" t="s">
        <v>37</v>
      </c>
      <c r="I464" s="2" t="s">
        <v>16</v>
      </c>
      <c r="J464" s="5">
        <v>45135.44544476852</v>
      </c>
    </row>
    <row r="465" spans="1:10" ht="38.25" hidden="1" x14ac:dyDescent="0.25">
      <c r="A465" s="2" t="s">
        <v>262</v>
      </c>
      <c r="B465" s="3">
        <v>45136</v>
      </c>
      <c r="C465" s="2" t="s">
        <v>11</v>
      </c>
      <c r="D465" s="2" t="s">
        <v>12</v>
      </c>
      <c r="E465" s="4">
        <v>80</v>
      </c>
      <c r="F465" s="4">
        <v>0</v>
      </c>
      <c r="G465" s="4">
        <f t="shared" si="7"/>
        <v>80</v>
      </c>
      <c r="H465" s="2" t="s">
        <v>13</v>
      </c>
      <c r="I465" s="2" t="s">
        <v>27</v>
      </c>
      <c r="J465" s="5">
        <v>45138.396599120373</v>
      </c>
    </row>
    <row r="466" spans="1:10" ht="38.25" hidden="1" x14ac:dyDescent="0.25">
      <c r="A466" s="2" t="s">
        <v>259</v>
      </c>
      <c r="B466" s="3">
        <v>45134</v>
      </c>
      <c r="C466" s="2" t="s">
        <v>11</v>
      </c>
      <c r="D466" s="2" t="s">
        <v>12</v>
      </c>
      <c r="E466" s="4">
        <v>56.5</v>
      </c>
      <c r="F466" s="4">
        <v>0</v>
      </c>
      <c r="G466" s="4">
        <f t="shared" si="7"/>
        <v>56.5</v>
      </c>
      <c r="H466" s="2" t="s">
        <v>13</v>
      </c>
      <c r="I466" s="2" t="s">
        <v>35</v>
      </c>
      <c r="J466" s="5">
        <v>45138.587246354167</v>
      </c>
    </row>
    <row r="467" spans="1:10" ht="38.25" hidden="1" x14ac:dyDescent="0.25">
      <c r="A467" s="2" t="s">
        <v>263</v>
      </c>
      <c r="B467" s="3">
        <v>45138</v>
      </c>
      <c r="C467" s="2" t="s">
        <v>11</v>
      </c>
      <c r="D467" s="2" t="s">
        <v>12</v>
      </c>
      <c r="E467" s="4">
        <v>2351.25</v>
      </c>
      <c r="F467" s="4">
        <v>0</v>
      </c>
      <c r="G467" s="4">
        <f t="shared" si="7"/>
        <v>2351.25</v>
      </c>
      <c r="H467" s="2" t="s">
        <v>13</v>
      </c>
      <c r="I467" s="2" t="s">
        <v>35</v>
      </c>
      <c r="J467" s="5">
        <v>45138.610823206021</v>
      </c>
    </row>
    <row r="468" spans="1:10" ht="38.25" hidden="1" x14ac:dyDescent="0.25">
      <c r="A468" s="2" t="s">
        <v>264</v>
      </c>
      <c r="B468" s="3">
        <v>45113</v>
      </c>
      <c r="C468" s="2" t="s">
        <v>45</v>
      </c>
      <c r="D468" s="2" t="s">
        <v>12</v>
      </c>
      <c r="E468" s="4">
        <v>5000</v>
      </c>
      <c r="F468" s="4">
        <v>0</v>
      </c>
      <c r="G468" s="4">
        <f t="shared" si="7"/>
        <v>5000</v>
      </c>
      <c r="H468" s="2" t="s">
        <v>13</v>
      </c>
      <c r="I468" s="2" t="s">
        <v>265</v>
      </c>
      <c r="J468" s="5">
        <v>45138.855658136577</v>
      </c>
    </row>
    <row r="469" spans="1:10" ht="38.25" hidden="1" x14ac:dyDescent="0.25">
      <c r="A469" s="2" t="s">
        <v>243</v>
      </c>
      <c r="B469" s="3">
        <v>45112</v>
      </c>
      <c r="C469" s="2" t="s">
        <v>45</v>
      </c>
      <c r="D469" s="2" t="s">
        <v>12</v>
      </c>
      <c r="E469" s="4">
        <v>3540</v>
      </c>
      <c r="F469" s="4">
        <v>0</v>
      </c>
      <c r="G469" s="4">
        <f t="shared" si="7"/>
        <v>3540</v>
      </c>
      <c r="H469" s="2" t="s">
        <v>13</v>
      </c>
      <c r="I469" s="2" t="s">
        <v>66</v>
      </c>
      <c r="J469" s="5">
        <v>45138.85981347222</v>
      </c>
    </row>
    <row r="470" spans="1:10" ht="38.25" hidden="1" x14ac:dyDescent="0.25">
      <c r="A470" s="2" t="s">
        <v>243</v>
      </c>
      <c r="B470" s="3">
        <v>45112</v>
      </c>
      <c r="C470" s="2" t="s">
        <v>45</v>
      </c>
      <c r="D470" s="2" t="s">
        <v>12</v>
      </c>
      <c r="E470" s="4">
        <v>1770</v>
      </c>
      <c r="F470" s="4">
        <v>0</v>
      </c>
      <c r="G470" s="4">
        <f t="shared" si="7"/>
        <v>1770</v>
      </c>
      <c r="H470" s="2" t="s">
        <v>13</v>
      </c>
      <c r="I470" s="2" t="s">
        <v>186</v>
      </c>
      <c r="J470" s="5">
        <v>45138.85981347222</v>
      </c>
    </row>
    <row r="471" spans="1:10" ht="38.25" hidden="1" x14ac:dyDescent="0.25">
      <c r="A471" s="2" t="s">
        <v>243</v>
      </c>
      <c r="B471" s="3">
        <v>45112</v>
      </c>
      <c r="C471" s="2" t="s">
        <v>45</v>
      </c>
      <c r="D471" s="2" t="s">
        <v>12</v>
      </c>
      <c r="E471" s="4">
        <v>1770</v>
      </c>
      <c r="F471" s="4">
        <v>0</v>
      </c>
      <c r="G471" s="4">
        <f t="shared" si="7"/>
        <v>1770</v>
      </c>
      <c r="H471" s="2" t="s">
        <v>13</v>
      </c>
      <c r="I471" s="2" t="s">
        <v>53</v>
      </c>
      <c r="J471" s="5">
        <v>45138.85981347222</v>
      </c>
    </row>
    <row r="472" spans="1:10" ht="38.25" hidden="1" x14ac:dyDescent="0.25">
      <c r="A472" s="2" t="s">
        <v>243</v>
      </c>
      <c r="B472" s="3">
        <v>45112</v>
      </c>
      <c r="C472" s="2" t="s">
        <v>45</v>
      </c>
      <c r="D472" s="2" t="s">
        <v>12</v>
      </c>
      <c r="E472" s="4">
        <v>1770</v>
      </c>
      <c r="F472" s="4">
        <v>0</v>
      </c>
      <c r="G472" s="4">
        <f t="shared" si="7"/>
        <v>1770</v>
      </c>
      <c r="H472" s="2" t="s">
        <v>13</v>
      </c>
      <c r="I472" s="2" t="s">
        <v>201</v>
      </c>
      <c r="J472" s="5">
        <v>45138.85981347222</v>
      </c>
    </row>
    <row r="473" spans="1:10" ht="38.25" hidden="1" x14ac:dyDescent="0.25">
      <c r="A473" s="2" t="s">
        <v>243</v>
      </c>
      <c r="B473" s="3">
        <v>45112</v>
      </c>
      <c r="C473" s="2" t="s">
        <v>45</v>
      </c>
      <c r="D473" s="2" t="s">
        <v>12</v>
      </c>
      <c r="E473" s="4">
        <v>1770</v>
      </c>
      <c r="F473" s="4">
        <v>0</v>
      </c>
      <c r="G473" s="4">
        <f t="shared" si="7"/>
        <v>1770</v>
      </c>
      <c r="H473" s="2" t="s">
        <v>13</v>
      </c>
      <c r="I473" s="2" t="s">
        <v>266</v>
      </c>
      <c r="J473" s="5">
        <v>45138.85981347222</v>
      </c>
    </row>
    <row r="474" spans="1:10" ht="38.25" hidden="1" x14ac:dyDescent="0.25">
      <c r="A474" s="2" t="s">
        <v>243</v>
      </c>
      <c r="B474" s="3">
        <v>45112</v>
      </c>
      <c r="C474" s="2" t="s">
        <v>45</v>
      </c>
      <c r="D474" s="2" t="s">
        <v>12</v>
      </c>
      <c r="E474" s="4">
        <v>3540</v>
      </c>
      <c r="F474" s="4">
        <v>0</v>
      </c>
      <c r="G474" s="4">
        <f t="shared" si="7"/>
        <v>3540</v>
      </c>
      <c r="H474" s="2" t="s">
        <v>13</v>
      </c>
      <c r="I474" s="2" t="s">
        <v>144</v>
      </c>
      <c r="J474" s="5">
        <v>45138.85981347222</v>
      </c>
    </row>
    <row r="475" spans="1:10" ht="38.25" hidden="1" x14ac:dyDescent="0.25">
      <c r="A475" s="2" t="s">
        <v>243</v>
      </c>
      <c r="B475" s="3">
        <v>45112</v>
      </c>
      <c r="C475" s="2" t="s">
        <v>45</v>
      </c>
      <c r="D475" s="2" t="s">
        <v>12</v>
      </c>
      <c r="E475" s="4">
        <v>3540</v>
      </c>
      <c r="F475" s="4">
        <v>0</v>
      </c>
      <c r="G475" s="4">
        <f t="shared" si="7"/>
        <v>3540</v>
      </c>
      <c r="H475" s="2" t="s">
        <v>13</v>
      </c>
      <c r="I475" s="2" t="s">
        <v>150</v>
      </c>
      <c r="J475" s="5">
        <v>45138.85981347222</v>
      </c>
    </row>
    <row r="476" spans="1:10" ht="38.25" hidden="1" x14ac:dyDescent="0.25">
      <c r="A476" s="2" t="s">
        <v>249</v>
      </c>
      <c r="B476" s="3">
        <v>45114</v>
      </c>
      <c r="C476" s="2" t="s">
        <v>45</v>
      </c>
      <c r="D476" s="2" t="s">
        <v>36</v>
      </c>
      <c r="E476" s="4">
        <v>195</v>
      </c>
      <c r="F476" s="4">
        <v>0</v>
      </c>
      <c r="G476" s="4">
        <f t="shared" si="7"/>
        <v>195</v>
      </c>
      <c r="H476" s="2" t="s">
        <v>37</v>
      </c>
      <c r="I476" s="2" t="s">
        <v>242</v>
      </c>
      <c r="J476" s="5">
        <v>45138.86409638889</v>
      </c>
    </row>
    <row r="477" spans="1:10" ht="38.25" hidden="1" x14ac:dyDescent="0.25">
      <c r="A477" s="2" t="s">
        <v>249</v>
      </c>
      <c r="B477" s="3">
        <v>45114</v>
      </c>
      <c r="C477" s="2" t="s">
        <v>45</v>
      </c>
      <c r="D477" s="2" t="s">
        <v>36</v>
      </c>
      <c r="E477" s="4">
        <v>272.5</v>
      </c>
      <c r="F477" s="4">
        <v>0</v>
      </c>
      <c r="G477" s="4">
        <f t="shared" si="7"/>
        <v>272.5</v>
      </c>
      <c r="H477" s="2" t="s">
        <v>37</v>
      </c>
      <c r="I477" s="2" t="s">
        <v>242</v>
      </c>
      <c r="J477" s="5">
        <v>45138.866313009261</v>
      </c>
    </row>
    <row r="478" spans="1:10" ht="38.25" hidden="1" x14ac:dyDescent="0.25">
      <c r="A478" s="2" t="s">
        <v>249</v>
      </c>
      <c r="B478" s="3">
        <v>45114</v>
      </c>
      <c r="C478" s="2" t="s">
        <v>45</v>
      </c>
      <c r="D478" s="2" t="s">
        <v>36</v>
      </c>
      <c r="E478" s="4">
        <v>272.5</v>
      </c>
      <c r="F478" s="4">
        <v>0</v>
      </c>
      <c r="G478" s="4">
        <f t="shared" si="7"/>
        <v>272.5</v>
      </c>
      <c r="H478" s="2" t="s">
        <v>37</v>
      </c>
      <c r="I478" s="2" t="s">
        <v>242</v>
      </c>
      <c r="J478" s="5">
        <v>45138.866313009261</v>
      </c>
    </row>
    <row r="479" spans="1:10" ht="38.25" hidden="1" x14ac:dyDescent="0.25">
      <c r="A479" s="2" t="s">
        <v>219</v>
      </c>
      <c r="B479" s="3">
        <v>45108</v>
      </c>
      <c r="C479" s="2" t="s">
        <v>45</v>
      </c>
      <c r="D479" s="2" t="s">
        <v>12</v>
      </c>
      <c r="E479" s="4">
        <v>897</v>
      </c>
      <c r="F479" s="4">
        <v>0</v>
      </c>
      <c r="G479" s="4">
        <f t="shared" si="7"/>
        <v>897</v>
      </c>
      <c r="H479" s="2" t="s">
        <v>13</v>
      </c>
      <c r="I479" s="2" t="s">
        <v>107</v>
      </c>
      <c r="J479" s="5">
        <v>45138.893025844911</v>
      </c>
    </row>
    <row r="480" spans="1:10" ht="38.25" hidden="1" x14ac:dyDescent="0.25">
      <c r="A480" s="2" t="s">
        <v>263</v>
      </c>
      <c r="B480" s="3">
        <v>45138</v>
      </c>
      <c r="C480" s="2" t="s">
        <v>18</v>
      </c>
      <c r="D480" s="2" t="s">
        <v>23</v>
      </c>
      <c r="E480" s="4">
        <v>500</v>
      </c>
      <c r="F480" s="4">
        <v>0</v>
      </c>
      <c r="G480" s="4">
        <f t="shared" si="7"/>
        <v>500</v>
      </c>
      <c r="H480" s="2" t="s">
        <v>24</v>
      </c>
      <c r="I480" s="2" t="s">
        <v>154</v>
      </c>
      <c r="J480" s="5">
        <v>45139.592975451385</v>
      </c>
    </row>
    <row r="481" spans="1:10" ht="38.25" hidden="1" x14ac:dyDescent="0.25">
      <c r="A481" s="2" t="s">
        <v>218</v>
      </c>
      <c r="B481" s="3">
        <v>45139</v>
      </c>
      <c r="C481" s="2" t="s">
        <v>18</v>
      </c>
      <c r="D481" s="2" t="s">
        <v>23</v>
      </c>
      <c r="E481" s="4">
        <v>0</v>
      </c>
      <c r="F481" s="4">
        <v>500</v>
      </c>
      <c r="G481" s="4">
        <f t="shared" si="7"/>
        <v>-500</v>
      </c>
      <c r="H481" s="2" t="s">
        <v>24</v>
      </c>
      <c r="I481" s="2" t="s">
        <v>154</v>
      </c>
      <c r="J481" s="5">
        <v>45139.592975451385</v>
      </c>
    </row>
    <row r="482" spans="1:10" ht="38.25" hidden="1" x14ac:dyDescent="0.25">
      <c r="A482" s="2" t="s">
        <v>218</v>
      </c>
      <c r="B482" s="3">
        <v>45139</v>
      </c>
      <c r="C482" s="2" t="s">
        <v>11</v>
      </c>
      <c r="D482" s="2" t="s">
        <v>12</v>
      </c>
      <c r="E482" s="4">
        <v>1195</v>
      </c>
      <c r="F482" s="4">
        <v>0</v>
      </c>
      <c r="G482" s="4">
        <f t="shared" si="7"/>
        <v>1195</v>
      </c>
      <c r="H482" s="2" t="s">
        <v>13</v>
      </c>
      <c r="I482" s="2" t="s">
        <v>267</v>
      </c>
      <c r="J482" s="5">
        <v>45139.673846724538</v>
      </c>
    </row>
    <row r="483" spans="1:10" ht="38.25" hidden="1" x14ac:dyDescent="0.25">
      <c r="A483" s="2" t="s">
        <v>218</v>
      </c>
      <c r="B483" s="3">
        <v>45139</v>
      </c>
      <c r="C483" s="2" t="s">
        <v>11</v>
      </c>
      <c r="D483" s="2" t="s">
        <v>12</v>
      </c>
      <c r="E483" s="4">
        <v>295</v>
      </c>
      <c r="F483" s="4">
        <v>0</v>
      </c>
      <c r="G483" s="4">
        <f t="shared" si="7"/>
        <v>295</v>
      </c>
      <c r="H483" s="2" t="s">
        <v>13</v>
      </c>
      <c r="I483" s="2" t="s">
        <v>33</v>
      </c>
      <c r="J483" s="5">
        <v>45140.686935277779</v>
      </c>
    </row>
    <row r="484" spans="1:10" ht="51" hidden="1" x14ac:dyDescent="0.25">
      <c r="A484" s="2" t="s">
        <v>268</v>
      </c>
      <c r="B484" s="3">
        <v>45138</v>
      </c>
      <c r="C484" s="2" t="s">
        <v>40</v>
      </c>
      <c r="D484" s="2" t="s">
        <v>23</v>
      </c>
      <c r="E484" s="4">
        <v>7520</v>
      </c>
      <c r="F484" s="4">
        <v>0</v>
      </c>
      <c r="G484" s="4">
        <f t="shared" si="7"/>
        <v>7520</v>
      </c>
      <c r="H484" s="2" t="s">
        <v>24</v>
      </c>
      <c r="I484" s="2" t="s">
        <v>25</v>
      </c>
      <c r="J484" s="5">
        <v>45141.437451423611</v>
      </c>
    </row>
    <row r="485" spans="1:10" ht="51" hidden="1" x14ac:dyDescent="0.25">
      <c r="A485" s="2" t="s">
        <v>269</v>
      </c>
      <c r="B485" s="3">
        <v>45139</v>
      </c>
      <c r="C485" s="2" t="s">
        <v>40</v>
      </c>
      <c r="D485" s="2" t="s">
        <v>23</v>
      </c>
      <c r="E485" s="4">
        <v>0</v>
      </c>
      <c r="F485" s="4">
        <v>7520</v>
      </c>
      <c r="G485" s="4">
        <f t="shared" si="7"/>
        <v>-7520</v>
      </c>
      <c r="H485" s="2" t="s">
        <v>24</v>
      </c>
      <c r="I485" s="2" t="s">
        <v>25</v>
      </c>
      <c r="J485" s="5">
        <v>45141.498067303241</v>
      </c>
    </row>
    <row r="486" spans="1:10" ht="38.25" hidden="1" x14ac:dyDescent="0.25">
      <c r="A486" s="2" t="s">
        <v>270</v>
      </c>
      <c r="B486" s="3">
        <v>45141</v>
      </c>
      <c r="C486" s="2" t="s">
        <v>11</v>
      </c>
      <c r="D486" s="2" t="s">
        <v>12</v>
      </c>
      <c r="E486" s="4">
        <v>25</v>
      </c>
      <c r="F486" s="4">
        <v>0</v>
      </c>
      <c r="G486" s="4">
        <f t="shared" si="7"/>
        <v>25</v>
      </c>
      <c r="H486" s="2" t="s">
        <v>13</v>
      </c>
      <c r="I486" s="2" t="s">
        <v>14</v>
      </c>
      <c r="J486" s="5">
        <v>45142.67569758102</v>
      </c>
    </row>
    <row r="487" spans="1:10" ht="38.25" hidden="1" x14ac:dyDescent="0.25">
      <c r="A487" s="2" t="s">
        <v>271</v>
      </c>
      <c r="B487" s="3">
        <v>45142</v>
      </c>
      <c r="C487" s="2" t="s">
        <v>11</v>
      </c>
      <c r="D487" s="2" t="s">
        <v>12</v>
      </c>
      <c r="E487" s="4">
        <v>900</v>
      </c>
      <c r="F487" s="4">
        <v>0</v>
      </c>
      <c r="G487" s="4">
        <f t="shared" si="7"/>
        <v>900</v>
      </c>
      <c r="H487" s="2" t="s">
        <v>13</v>
      </c>
      <c r="I487" s="2" t="s">
        <v>260</v>
      </c>
      <c r="J487" s="5">
        <v>45142.676873495373</v>
      </c>
    </row>
    <row r="488" spans="1:10" ht="38.25" hidden="1" x14ac:dyDescent="0.25">
      <c r="A488" s="2" t="s">
        <v>271</v>
      </c>
      <c r="B488" s="3">
        <v>45142</v>
      </c>
      <c r="C488" s="2" t="s">
        <v>11</v>
      </c>
      <c r="D488" s="2" t="s">
        <v>12</v>
      </c>
      <c r="E488" s="4">
        <v>1755.25</v>
      </c>
      <c r="F488" s="4">
        <v>0</v>
      </c>
      <c r="G488" s="4">
        <f t="shared" ref="G488:G551" si="8">E488-F488</f>
        <v>1755.25</v>
      </c>
      <c r="H488" s="2" t="s">
        <v>13</v>
      </c>
      <c r="I488" s="2" t="s">
        <v>19</v>
      </c>
      <c r="J488" s="5">
        <v>45142.678015358797</v>
      </c>
    </row>
    <row r="489" spans="1:10" ht="38.25" hidden="1" x14ac:dyDescent="0.25">
      <c r="A489" s="2" t="s">
        <v>218</v>
      </c>
      <c r="B489" s="3">
        <v>45139</v>
      </c>
      <c r="C489" s="2" t="s">
        <v>11</v>
      </c>
      <c r="D489" s="2" t="s">
        <v>12</v>
      </c>
      <c r="E489" s="4">
        <v>249.45</v>
      </c>
      <c r="F489" s="4">
        <v>0</v>
      </c>
      <c r="G489" s="4">
        <f t="shared" si="8"/>
        <v>249.45</v>
      </c>
      <c r="H489" s="2" t="s">
        <v>13</v>
      </c>
      <c r="I489" s="2" t="s">
        <v>159</v>
      </c>
      <c r="J489" s="5">
        <v>45142.685376458336</v>
      </c>
    </row>
    <row r="490" spans="1:10" ht="38.25" hidden="1" x14ac:dyDescent="0.25">
      <c r="A490" s="2" t="s">
        <v>218</v>
      </c>
      <c r="B490" s="3">
        <v>45139</v>
      </c>
      <c r="C490" s="2" t="s">
        <v>11</v>
      </c>
      <c r="D490" s="2" t="s">
        <v>12</v>
      </c>
      <c r="E490" s="4">
        <v>798</v>
      </c>
      <c r="F490" s="4">
        <v>0</v>
      </c>
      <c r="G490" s="4">
        <f t="shared" si="8"/>
        <v>798</v>
      </c>
      <c r="H490" s="2" t="s">
        <v>13</v>
      </c>
      <c r="I490" s="2" t="s">
        <v>159</v>
      </c>
      <c r="J490" s="5">
        <v>45142.685376458336</v>
      </c>
    </row>
    <row r="491" spans="1:10" ht="38.25" hidden="1" x14ac:dyDescent="0.25">
      <c r="A491" s="2" t="s">
        <v>271</v>
      </c>
      <c r="B491" s="3">
        <v>45142</v>
      </c>
      <c r="C491" s="2" t="s">
        <v>11</v>
      </c>
      <c r="D491" s="2" t="s">
        <v>12</v>
      </c>
      <c r="E491" s="4">
        <v>350</v>
      </c>
      <c r="F491" s="4">
        <v>0</v>
      </c>
      <c r="G491" s="4">
        <f t="shared" si="8"/>
        <v>350</v>
      </c>
      <c r="H491" s="2" t="s">
        <v>13</v>
      </c>
      <c r="I491" s="2" t="s">
        <v>79</v>
      </c>
      <c r="J491" s="5">
        <v>45142.685601273151</v>
      </c>
    </row>
    <row r="492" spans="1:10" ht="38.25" hidden="1" x14ac:dyDescent="0.25">
      <c r="A492" s="2" t="s">
        <v>271</v>
      </c>
      <c r="B492" s="3">
        <v>45142</v>
      </c>
      <c r="C492" s="2" t="s">
        <v>11</v>
      </c>
      <c r="D492" s="2" t="s">
        <v>12</v>
      </c>
      <c r="E492" s="4">
        <v>25</v>
      </c>
      <c r="F492" s="4">
        <v>0</v>
      </c>
      <c r="G492" s="4">
        <f t="shared" si="8"/>
        <v>25</v>
      </c>
      <c r="H492" s="2" t="s">
        <v>13</v>
      </c>
      <c r="I492" s="2" t="s">
        <v>79</v>
      </c>
      <c r="J492" s="5">
        <v>45142.685601273151</v>
      </c>
    </row>
    <row r="493" spans="1:10" ht="38.25" hidden="1" x14ac:dyDescent="0.25">
      <c r="A493" s="2" t="s">
        <v>272</v>
      </c>
      <c r="B493" s="3">
        <v>45145</v>
      </c>
      <c r="C493" s="2" t="s">
        <v>11</v>
      </c>
      <c r="D493" s="2" t="s">
        <v>12</v>
      </c>
      <c r="E493" s="4">
        <v>900</v>
      </c>
      <c r="F493" s="4">
        <v>0</v>
      </c>
      <c r="G493" s="4">
        <f t="shared" si="8"/>
        <v>900</v>
      </c>
      <c r="H493" s="2" t="s">
        <v>13</v>
      </c>
      <c r="I493" s="2" t="s">
        <v>190</v>
      </c>
      <c r="J493" s="5">
        <v>45145.599635474537</v>
      </c>
    </row>
    <row r="494" spans="1:10" ht="38.25" hidden="1" x14ac:dyDescent="0.25">
      <c r="A494" s="2" t="s">
        <v>218</v>
      </c>
      <c r="B494" s="3">
        <v>45139</v>
      </c>
      <c r="C494" s="2" t="s">
        <v>11</v>
      </c>
      <c r="D494" s="2" t="s">
        <v>12</v>
      </c>
      <c r="E494" s="4">
        <v>1399</v>
      </c>
      <c r="F494" s="4">
        <v>0</v>
      </c>
      <c r="G494" s="4">
        <f t="shared" si="8"/>
        <v>1399</v>
      </c>
      <c r="H494" s="2" t="s">
        <v>13</v>
      </c>
      <c r="I494" s="2" t="s">
        <v>183</v>
      </c>
      <c r="J494" s="5">
        <v>45145.706822268519</v>
      </c>
    </row>
    <row r="495" spans="1:10" ht="38.25" hidden="1" x14ac:dyDescent="0.25">
      <c r="A495" s="2" t="s">
        <v>272</v>
      </c>
      <c r="B495" s="3">
        <v>45145</v>
      </c>
      <c r="C495" s="2" t="s">
        <v>11</v>
      </c>
      <c r="D495" s="2" t="s">
        <v>12</v>
      </c>
      <c r="E495" s="4">
        <v>1380.47</v>
      </c>
      <c r="F495" s="4">
        <v>0</v>
      </c>
      <c r="G495" s="4">
        <f t="shared" si="8"/>
        <v>1380.47</v>
      </c>
      <c r="H495" s="2" t="s">
        <v>13</v>
      </c>
      <c r="I495" s="2" t="s">
        <v>16</v>
      </c>
      <c r="J495" s="5">
        <v>45146.414129340279</v>
      </c>
    </row>
    <row r="496" spans="1:10" ht="38.25" hidden="1" x14ac:dyDescent="0.25">
      <c r="A496" s="2" t="s">
        <v>218</v>
      </c>
      <c r="B496" s="3">
        <v>45139</v>
      </c>
      <c r="C496" s="2" t="s">
        <v>11</v>
      </c>
      <c r="D496" s="2" t="s">
        <v>12</v>
      </c>
      <c r="E496" s="4">
        <v>695</v>
      </c>
      <c r="F496" s="4">
        <v>0</v>
      </c>
      <c r="G496" s="4">
        <f t="shared" si="8"/>
        <v>695</v>
      </c>
      <c r="H496" s="2" t="s">
        <v>13</v>
      </c>
      <c r="I496" s="2" t="s">
        <v>273</v>
      </c>
      <c r="J496" s="5">
        <v>45146.449053553239</v>
      </c>
    </row>
    <row r="497" spans="1:10" ht="38.25" hidden="1" x14ac:dyDescent="0.25">
      <c r="A497" s="2" t="s">
        <v>274</v>
      </c>
      <c r="B497" s="3">
        <v>45146</v>
      </c>
      <c r="C497" s="2" t="s">
        <v>11</v>
      </c>
      <c r="D497" s="2" t="s">
        <v>12</v>
      </c>
      <c r="E497" s="4">
        <v>251.32</v>
      </c>
      <c r="F497" s="4">
        <v>0</v>
      </c>
      <c r="G497" s="4">
        <f t="shared" si="8"/>
        <v>251.32</v>
      </c>
      <c r="H497" s="2" t="s">
        <v>13</v>
      </c>
      <c r="I497" s="2" t="s">
        <v>100</v>
      </c>
      <c r="J497" s="5">
        <v>45146.692208321758</v>
      </c>
    </row>
    <row r="498" spans="1:10" ht="38.25" hidden="1" x14ac:dyDescent="0.25">
      <c r="A498" s="2" t="s">
        <v>275</v>
      </c>
      <c r="B498" s="3">
        <v>45147</v>
      </c>
      <c r="C498" s="2" t="s">
        <v>11</v>
      </c>
      <c r="D498" s="2" t="s">
        <v>12</v>
      </c>
      <c r="E498" s="4">
        <v>25</v>
      </c>
      <c r="F498" s="4">
        <v>0</v>
      </c>
      <c r="G498" s="4">
        <f t="shared" si="8"/>
        <v>25</v>
      </c>
      <c r="H498" s="2" t="s">
        <v>13</v>
      </c>
      <c r="I498" s="2" t="s">
        <v>54</v>
      </c>
      <c r="J498" s="5">
        <v>45147.371233206017</v>
      </c>
    </row>
    <row r="499" spans="1:10" ht="38.25" hidden="1" x14ac:dyDescent="0.25">
      <c r="A499" s="2" t="s">
        <v>272</v>
      </c>
      <c r="B499" s="3">
        <v>45145</v>
      </c>
      <c r="C499" s="2" t="s">
        <v>11</v>
      </c>
      <c r="D499" s="2" t="s">
        <v>12</v>
      </c>
      <c r="E499" s="4">
        <v>295</v>
      </c>
      <c r="F499" s="4">
        <v>0</v>
      </c>
      <c r="G499" s="4">
        <f t="shared" si="8"/>
        <v>295</v>
      </c>
      <c r="H499" s="2" t="s">
        <v>13</v>
      </c>
      <c r="I499" s="2" t="s">
        <v>183</v>
      </c>
      <c r="J499" s="5">
        <v>45147.371549618052</v>
      </c>
    </row>
    <row r="500" spans="1:10" ht="38.25" hidden="1" x14ac:dyDescent="0.25">
      <c r="A500" s="2" t="s">
        <v>274</v>
      </c>
      <c r="B500" s="3">
        <v>45146</v>
      </c>
      <c r="C500" s="2" t="s">
        <v>11</v>
      </c>
      <c r="D500" s="2" t="s">
        <v>12</v>
      </c>
      <c r="E500" s="4">
        <v>650</v>
      </c>
      <c r="F500" s="4">
        <v>0</v>
      </c>
      <c r="G500" s="4">
        <f t="shared" si="8"/>
        <v>650</v>
      </c>
      <c r="H500" s="2" t="s">
        <v>13</v>
      </c>
      <c r="I500" s="2" t="s">
        <v>28</v>
      </c>
      <c r="J500" s="5">
        <v>45147.423498240743</v>
      </c>
    </row>
    <row r="501" spans="1:10" ht="38.25" hidden="1" x14ac:dyDescent="0.25">
      <c r="A501" s="2" t="s">
        <v>218</v>
      </c>
      <c r="B501" s="3">
        <v>45139</v>
      </c>
      <c r="C501" s="2" t="s">
        <v>11</v>
      </c>
      <c r="D501" s="2" t="s">
        <v>12</v>
      </c>
      <c r="E501" s="4">
        <v>675</v>
      </c>
      <c r="F501" s="4">
        <v>0</v>
      </c>
      <c r="G501" s="4">
        <f t="shared" si="8"/>
        <v>675</v>
      </c>
      <c r="H501" s="2" t="s">
        <v>13</v>
      </c>
      <c r="I501" s="2" t="s">
        <v>35</v>
      </c>
      <c r="J501" s="5">
        <v>45147.684775810187</v>
      </c>
    </row>
    <row r="502" spans="1:10" ht="38.25" hidden="1" x14ac:dyDescent="0.25">
      <c r="A502" s="2" t="s">
        <v>272</v>
      </c>
      <c r="B502" s="3">
        <v>45145</v>
      </c>
      <c r="C502" s="2" t="s">
        <v>45</v>
      </c>
      <c r="D502" s="2" t="s">
        <v>12</v>
      </c>
      <c r="E502" s="4">
        <v>209</v>
      </c>
      <c r="F502" s="4">
        <v>0</v>
      </c>
      <c r="G502" s="4">
        <f t="shared" si="8"/>
        <v>209</v>
      </c>
      <c r="H502" s="2" t="s">
        <v>13</v>
      </c>
      <c r="I502" s="2" t="s">
        <v>115</v>
      </c>
      <c r="J502" s="5">
        <v>45147.71497645833</v>
      </c>
    </row>
    <row r="503" spans="1:10" ht="38.25" hidden="1" x14ac:dyDescent="0.25">
      <c r="A503" s="2" t="s">
        <v>276</v>
      </c>
      <c r="B503" s="3">
        <v>45148</v>
      </c>
      <c r="C503" s="2" t="s">
        <v>11</v>
      </c>
      <c r="D503" s="2" t="s">
        <v>12</v>
      </c>
      <c r="E503" s="4">
        <v>25</v>
      </c>
      <c r="F503" s="4">
        <v>0</v>
      </c>
      <c r="G503" s="4">
        <f t="shared" si="8"/>
        <v>25</v>
      </c>
      <c r="H503" s="2" t="s">
        <v>13</v>
      </c>
      <c r="I503" s="2" t="s">
        <v>54</v>
      </c>
      <c r="J503" s="5">
        <v>45148.681990069446</v>
      </c>
    </row>
    <row r="504" spans="1:10" ht="38.25" hidden="1" x14ac:dyDescent="0.25">
      <c r="A504" s="2" t="s">
        <v>276</v>
      </c>
      <c r="B504" s="3">
        <v>45148</v>
      </c>
      <c r="C504" s="2" t="s">
        <v>11</v>
      </c>
      <c r="D504" s="2" t="s">
        <v>12</v>
      </c>
      <c r="E504" s="4">
        <v>395</v>
      </c>
      <c r="F504" s="4">
        <v>0</v>
      </c>
      <c r="G504" s="4">
        <f t="shared" si="8"/>
        <v>395</v>
      </c>
      <c r="H504" s="2" t="s">
        <v>13</v>
      </c>
      <c r="I504" s="2" t="s">
        <v>14</v>
      </c>
      <c r="J504" s="5">
        <v>45149.374308067127</v>
      </c>
    </row>
    <row r="505" spans="1:10" ht="38.25" hidden="1" x14ac:dyDescent="0.25">
      <c r="A505" s="2" t="s">
        <v>275</v>
      </c>
      <c r="B505" s="3">
        <v>45147</v>
      </c>
      <c r="C505" s="2" t="s">
        <v>9</v>
      </c>
      <c r="D505" s="2" t="s">
        <v>23</v>
      </c>
      <c r="E505" s="4">
        <v>45</v>
      </c>
      <c r="F505" s="4">
        <v>0</v>
      </c>
      <c r="G505" s="4">
        <f t="shared" si="8"/>
        <v>45</v>
      </c>
      <c r="H505" s="2" t="s">
        <v>24</v>
      </c>
      <c r="I505" s="2" t="s">
        <v>27</v>
      </c>
      <c r="J505" s="5">
        <v>45149.399489016207</v>
      </c>
    </row>
    <row r="506" spans="1:10" ht="38.25" hidden="1" x14ac:dyDescent="0.25">
      <c r="A506" s="2" t="s">
        <v>271</v>
      </c>
      <c r="B506" s="3">
        <v>45142</v>
      </c>
      <c r="C506" s="2" t="s">
        <v>11</v>
      </c>
      <c r="D506" s="2" t="s">
        <v>12</v>
      </c>
      <c r="E506" s="4">
        <v>1755.25</v>
      </c>
      <c r="F506" s="4">
        <v>0</v>
      </c>
      <c r="G506" s="4">
        <f t="shared" si="8"/>
        <v>1755.25</v>
      </c>
      <c r="H506" s="2" t="s">
        <v>13</v>
      </c>
      <c r="I506" s="2" t="s">
        <v>277</v>
      </c>
      <c r="J506" s="5">
        <v>45149.610100138889</v>
      </c>
    </row>
    <row r="507" spans="1:10" ht="38.25" hidden="1" x14ac:dyDescent="0.25">
      <c r="A507" s="2" t="s">
        <v>271</v>
      </c>
      <c r="B507" s="3">
        <v>45142</v>
      </c>
      <c r="C507" s="2" t="s">
        <v>11</v>
      </c>
      <c r="D507" s="2" t="s">
        <v>12</v>
      </c>
      <c r="E507" s="4">
        <v>100</v>
      </c>
      <c r="F507" s="4">
        <v>0</v>
      </c>
      <c r="G507" s="4">
        <f t="shared" si="8"/>
        <v>100</v>
      </c>
      <c r="H507" s="2" t="s">
        <v>13</v>
      </c>
      <c r="I507" s="2" t="s">
        <v>75</v>
      </c>
      <c r="J507" s="5">
        <v>45152.594065289355</v>
      </c>
    </row>
    <row r="508" spans="1:10" ht="38.25" hidden="1" x14ac:dyDescent="0.25">
      <c r="A508" s="2" t="s">
        <v>278</v>
      </c>
      <c r="B508" s="3">
        <v>45152</v>
      </c>
      <c r="C508" s="2" t="s">
        <v>11</v>
      </c>
      <c r="D508" s="2" t="s">
        <v>12</v>
      </c>
      <c r="E508" s="4">
        <v>575</v>
      </c>
      <c r="F508" s="4">
        <v>0</v>
      </c>
      <c r="G508" s="4">
        <f t="shared" si="8"/>
        <v>575</v>
      </c>
      <c r="H508" s="2" t="s">
        <v>13</v>
      </c>
      <c r="I508" s="2" t="s">
        <v>158</v>
      </c>
      <c r="J508" s="5">
        <v>45153.574959953701</v>
      </c>
    </row>
    <row r="509" spans="1:10" ht="38.25" hidden="1" x14ac:dyDescent="0.25">
      <c r="A509" s="2" t="s">
        <v>278</v>
      </c>
      <c r="B509" s="3">
        <v>45152</v>
      </c>
      <c r="C509" s="2" t="s">
        <v>11</v>
      </c>
      <c r="D509" s="2" t="s">
        <v>12</v>
      </c>
      <c r="E509" s="4">
        <v>1098</v>
      </c>
      <c r="F509" s="4">
        <v>0</v>
      </c>
      <c r="G509" s="4">
        <f t="shared" si="8"/>
        <v>1098</v>
      </c>
      <c r="H509" s="2" t="s">
        <v>13</v>
      </c>
      <c r="I509" s="2" t="s">
        <v>39</v>
      </c>
      <c r="J509" s="5">
        <v>45153.575563634258</v>
      </c>
    </row>
    <row r="510" spans="1:10" ht="38.25" hidden="1" x14ac:dyDescent="0.25">
      <c r="A510" s="2" t="s">
        <v>278</v>
      </c>
      <c r="B510" s="3">
        <v>45152</v>
      </c>
      <c r="C510" s="2" t="s">
        <v>11</v>
      </c>
      <c r="D510" s="2" t="s">
        <v>12</v>
      </c>
      <c r="E510" s="4">
        <v>47.97</v>
      </c>
      <c r="F510" s="4">
        <v>0</v>
      </c>
      <c r="G510" s="4">
        <f t="shared" si="8"/>
        <v>47.97</v>
      </c>
      <c r="H510" s="2" t="s">
        <v>13</v>
      </c>
      <c r="I510" s="2" t="s">
        <v>187</v>
      </c>
      <c r="J510" s="5">
        <v>45154.459530185188</v>
      </c>
    </row>
    <row r="511" spans="1:10" ht="38.25" hidden="1" x14ac:dyDescent="0.25">
      <c r="A511" s="2" t="s">
        <v>279</v>
      </c>
      <c r="B511" s="3">
        <v>45154</v>
      </c>
      <c r="C511" s="2" t="s">
        <v>11</v>
      </c>
      <c r="D511" s="2" t="s">
        <v>12</v>
      </c>
      <c r="E511" s="4">
        <v>295</v>
      </c>
      <c r="F511" s="4">
        <v>0</v>
      </c>
      <c r="G511" s="4">
        <f t="shared" si="8"/>
        <v>295</v>
      </c>
      <c r="H511" s="2" t="s">
        <v>13</v>
      </c>
      <c r="I511" s="2" t="s">
        <v>53</v>
      </c>
      <c r="J511" s="5">
        <v>45154.56836582176</v>
      </c>
    </row>
    <row r="512" spans="1:10" ht="38.25" hidden="1" x14ac:dyDescent="0.25">
      <c r="A512" s="2" t="s">
        <v>280</v>
      </c>
      <c r="B512" s="3">
        <v>45155</v>
      </c>
      <c r="C512" s="2" t="s">
        <v>11</v>
      </c>
      <c r="D512" s="2" t="s">
        <v>12</v>
      </c>
      <c r="E512" s="4">
        <v>2395</v>
      </c>
      <c r="F512" s="4">
        <v>0</v>
      </c>
      <c r="G512" s="4">
        <f t="shared" si="8"/>
        <v>2395</v>
      </c>
      <c r="H512" s="2" t="s">
        <v>13</v>
      </c>
      <c r="I512" s="2" t="s">
        <v>281</v>
      </c>
      <c r="J512" s="5">
        <v>45155.617410810184</v>
      </c>
    </row>
    <row r="513" spans="1:10" ht="38.25" hidden="1" x14ac:dyDescent="0.25">
      <c r="A513" s="2" t="s">
        <v>282</v>
      </c>
      <c r="B513" s="3">
        <v>45156</v>
      </c>
      <c r="C513" s="2" t="s">
        <v>11</v>
      </c>
      <c r="D513" s="2" t="s">
        <v>12</v>
      </c>
      <c r="E513" s="4">
        <v>1346.25</v>
      </c>
      <c r="F513" s="4">
        <v>0</v>
      </c>
      <c r="G513" s="4">
        <f t="shared" si="8"/>
        <v>1346.25</v>
      </c>
      <c r="H513" s="2" t="s">
        <v>13</v>
      </c>
      <c r="I513" s="2" t="s">
        <v>100</v>
      </c>
      <c r="J513" s="5">
        <v>45156.597727592591</v>
      </c>
    </row>
    <row r="514" spans="1:10" ht="38.25" hidden="1" x14ac:dyDescent="0.25">
      <c r="A514" s="2" t="s">
        <v>218</v>
      </c>
      <c r="B514" s="3">
        <v>45139</v>
      </c>
      <c r="C514" s="2" t="s">
        <v>9</v>
      </c>
      <c r="D514" s="2" t="s">
        <v>23</v>
      </c>
      <c r="E514" s="4">
        <v>0</v>
      </c>
      <c r="F514" s="4">
        <v>14000</v>
      </c>
      <c r="G514" s="4">
        <f t="shared" si="8"/>
        <v>-14000</v>
      </c>
      <c r="H514" s="2" t="s">
        <v>24</v>
      </c>
      <c r="I514" s="2" t="s">
        <v>50</v>
      </c>
      <c r="J514" s="5">
        <v>45158.682929849536</v>
      </c>
    </row>
    <row r="515" spans="1:10" ht="38.25" hidden="1" x14ac:dyDescent="0.25">
      <c r="A515" s="2" t="s">
        <v>218</v>
      </c>
      <c r="B515" s="3">
        <v>45139</v>
      </c>
      <c r="C515" s="2" t="s">
        <v>9</v>
      </c>
      <c r="D515" s="2" t="s">
        <v>23</v>
      </c>
      <c r="E515" s="4">
        <v>14000</v>
      </c>
      <c r="F515" s="4">
        <v>0</v>
      </c>
      <c r="G515" s="4">
        <f t="shared" si="8"/>
        <v>14000</v>
      </c>
      <c r="H515" s="2" t="s">
        <v>24</v>
      </c>
      <c r="I515" s="2" t="s">
        <v>50</v>
      </c>
      <c r="J515" s="5">
        <v>45158.682929849536</v>
      </c>
    </row>
    <row r="516" spans="1:10" ht="38.25" hidden="1" x14ac:dyDescent="0.25">
      <c r="A516" s="2" t="s">
        <v>283</v>
      </c>
      <c r="B516" s="3">
        <v>45160</v>
      </c>
      <c r="C516" s="2" t="s">
        <v>11</v>
      </c>
      <c r="D516" s="2" t="s">
        <v>12</v>
      </c>
      <c r="E516" s="4">
        <v>650</v>
      </c>
      <c r="F516" s="4">
        <v>0</v>
      </c>
      <c r="G516" s="4">
        <f t="shared" si="8"/>
        <v>650</v>
      </c>
      <c r="H516" s="2" t="s">
        <v>13</v>
      </c>
      <c r="I516" s="2" t="s">
        <v>16</v>
      </c>
      <c r="J516" s="5">
        <v>45160.603482430553</v>
      </c>
    </row>
    <row r="517" spans="1:10" ht="38.25" hidden="1" x14ac:dyDescent="0.25">
      <c r="A517" s="2" t="s">
        <v>284</v>
      </c>
      <c r="B517" s="3">
        <v>45161</v>
      </c>
      <c r="C517" s="2" t="s">
        <v>11</v>
      </c>
      <c r="D517" s="2" t="s">
        <v>12</v>
      </c>
      <c r="E517" s="4">
        <v>350</v>
      </c>
      <c r="F517" s="4">
        <v>0</v>
      </c>
      <c r="G517" s="4">
        <f t="shared" si="8"/>
        <v>350</v>
      </c>
      <c r="H517" s="2" t="s">
        <v>13</v>
      </c>
      <c r="I517" s="2" t="s">
        <v>14</v>
      </c>
      <c r="J517" s="5">
        <v>45161.496744085649</v>
      </c>
    </row>
    <row r="518" spans="1:10" ht="38.25" hidden="1" x14ac:dyDescent="0.25">
      <c r="A518" s="2" t="s">
        <v>279</v>
      </c>
      <c r="B518" s="3">
        <v>45154</v>
      </c>
      <c r="C518" s="2" t="s">
        <v>9</v>
      </c>
      <c r="D518" s="2" t="s">
        <v>23</v>
      </c>
      <c r="E518" s="4">
        <v>215</v>
      </c>
      <c r="F518" s="4">
        <v>0</v>
      </c>
      <c r="G518" s="4">
        <f t="shared" si="8"/>
        <v>215</v>
      </c>
      <c r="H518" s="2" t="s">
        <v>24</v>
      </c>
      <c r="I518" s="2" t="s">
        <v>27</v>
      </c>
      <c r="J518" s="5">
        <v>45162.411716944443</v>
      </c>
    </row>
    <row r="519" spans="1:10" ht="38.25" hidden="1" x14ac:dyDescent="0.25">
      <c r="A519" s="2" t="s">
        <v>284</v>
      </c>
      <c r="B519" s="3">
        <v>45161</v>
      </c>
      <c r="C519" s="2" t="s">
        <v>11</v>
      </c>
      <c r="D519" s="2" t="s">
        <v>12</v>
      </c>
      <c r="E519" s="4">
        <v>350</v>
      </c>
      <c r="F519" s="4">
        <v>0</v>
      </c>
      <c r="G519" s="4">
        <f t="shared" si="8"/>
        <v>350</v>
      </c>
      <c r="H519" s="2" t="s">
        <v>13</v>
      </c>
      <c r="I519" s="2" t="s">
        <v>54</v>
      </c>
      <c r="J519" s="5">
        <v>45162.41972982639</v>
      </c>
    </row>
    <row r="520" spans="1:10" ht="38.25" hidden="1" x14ac:dyDescent="0.25">
      <c r="A520" s="2" t="s">
        <v>285</v>
      </c>
      <c r="B520" s="3">
        <v>45162</v>
      </c>
      <c r="C520" s="2" t="s">
        <v>11</v>
      </c>
      <c r="D520" s="2" t="s">
        <v>12</v>
      </c>
      <c r="E520" s="4">
        <v>3925</v>
      </c>
      <c r="F520" s="4">
        <v>0</v>
      </c>
      <c r="G520" s="4">
        <f t="shared" si="8"/>
        <v>3925</v>
      </c>
      <c r="H520" s="2" t="s">
        <v>13</v>
      </c>
      <c r="I520" s="2" t="s">
        <v>286</v>
      </c>
      <c r="J520" s="5">
        <v>45162.421417557867</v>
      </c>
    </row>
    <row r="521" spans="1:10" ht="38.25" hidden="1" x14ac:dyDescent="0.25">
      <c r="A521" s="2" t="s">
        <v>284</v>
      </c>
      <c r="B521" s="3">
        <v>45161</v>
      </c>
      <c r="C521" s="2" t="s">
        <v>11</v>
      </c>
      <c r="D521" s="2" t="s">
        <v>12</v>
      </c>
      <c r="E521" s="4">
        <v>650</v>
      </c>
      <c r="F521" s="4">
        <v>0</v>
      </c>
      <c r="G521" s="4">
        <f t="shared" si="8"/>
        <v>650</v>
      </c>
      <c r="H521" s="2" t="s">
        <v>13</v>
      </c>
      <c r="I521" s="2" t="s">
        <v>31</v>
      </c>
      <c r="J521" s="5">
        <v>45162.423054513885</v>
      </c>
    </row>
    <row r="522" spans="1:10" ht="38.25" hidden="1" x14ac:dyDescent="0.25">
      <c r="A522" s="2" t="s">
        <v>285</v>
      </c>
      <c r="B522" s="3">
        <v>45162</v>
      </c>
      <c r="C522" s="2" t="s">
        <v>11</v>
      </c>
      <c r="D522" s="2" t="s">
        <v>12</v>
      </c>
      <c r="E522" s="4">
        <v>350</v>
      </c>
      <c r="F522" s="4">
        <v>0</v>
      </c>
      <c r="G522" s="4">
        <f t="shared" si="8"/>
        <v>350</v>
      </c>
      <c r="H522" s="2" t="s">
        <v>13</v>
      </c>
      <c r="I522" s="2" t="s">
        <v>165</v>
      </c>
      <c r="J522" s="5">
        <v>45162.564972152781</v>
      </c>
    </row>
    <row r="523" spans="1:10" ht="38.25" hidden="1" x14ac:dyDescent="0.25">
      <c r="A523" s="2" t="s">
        <v>285</v>
      </c>
      <c r="B523" s="3">
        <v>45162</v>
      </c>
      <c r="C523" s="2" t="s">
        <v>11</v>
      </c>
      <c r="D523" s="2" t="s">
        <v>12</v>
      </c>
      <c r="E523" s="4">
        <v>9224</v>
      </c>
      <c r="F523" s="4">
        <v>0</v>
      </c>
      <c r="G523" s="4">
        <f t="shared" si="8"/>
        <v>9224</v>
      </c>
      <c r="H523" s="2" t="s">
        <v>13</v>
      </c>
      <c r="I523" s="2" t="s">
        <v>73</v>
      </c>
      <c r="J523" s="5">
        <v>45162.784274178244</v>
      </c>
    </row>
    <row r="524" spans="1:10" ht="38.25" hidden="1" x14ac:dyDescent="0.25">
      <c r="A524" s="2" t="s">
        <v>287</v>
      </c>
      <c r="B524" s="3">
        <v>45159</v>
      </c>
      <c r="C524" s="2" t="s">
        <v>45</v>
      </c>
      <c r="D524" s="2" t="s">
        <v>36</v>
      </c>
      <c r="E524" s="4">
        <v>845</v>
      </c>
      <c r="F524" s="4">
        <v>0</v>
      </c>
      <c r="G524" s="4">
        <f t="shared" si="8"/>
        <v>845</v>
      </c>
      <c r="H524" s="2" t="s">
        <v>37</v>
      </c>
      <c r="I524" s="2" t="s">
        <v>26</v>
      </c>
      <c r="J524" s="5">
        <v>45163.368150428243</v>
      </c>
    </row>
    <row r="525" spans="1:10" ht="38.25" hidden="1" x14ac:dyDescent="0.25">
      <c r="A525" s="2" t="s">
        <v>271</v>
      </c>
      <c r="B525" s="3">
        <v>45142</v>
      </c>
      <c r="C525" s="2" t="s">
        <v>45</v>
      </c>
      <c r="D525" s="2" t="s">
        <v>36</v>
      </c>
      <c r="E525" s="4">
        <v>163.89</v>
      </c>
      <c r="F525" s="4">
        <v>0</v>
      </c>
      <c r="G525" s="4">
        <f t="shared" si="8"/>
        <v>163.89</v>
      </c>
      <c r="H525" s="2" t="s">
        <v>84</v>
      </c>
      <c r="I525" s="2" t="s">
        <v>288</v>
      </c>
      <c r="J525" s="5">
        <v>45163.379667071757</v>
      </c>
    </row>
    <row r="526" spans="1:10" ht="38.25" hidden="1" x14ac:dyDescent="0.25">
      <c r="A526" s="2" t="s">
        <v>271</v>
      </c>
      <c r="B526" s="3">
        <v>45142</v>
      </c>
      <c r="C526" s="2" t="s">
        <v>45</v>
      </c>
      <c r="D526" s="2" t="s">
        <v>36</v>
      </c>
      <c r="E526" s="4">
        <v>0</v>
      </c>
      <c r="F526" s="4">
        <v>163.89</v>
      </c>
      <c r="G526" s="4">
        <f t="shared" si="8"/>
        <v>-163.89</v>
      </c>
      <c r="H526" s="2" t="s">
        <v>84</v>
      </c>
      <c r="I526" s="2" t="s">
        <v>288</v>
      </c>
      <c r="J526" s="5">
        <v>45163.379667071757</v>
      </c>
    </row>
    <row r="527" spans="1:10" ht="38.25" hidden="1" x14ac:dyDescent="0.25">
      <c r="A527" s="2" t="s">
        <v>271</v>
      </c>
      <c r="B527" s="3">
        <v>45142</v>
      </c>
      <c r="C527" s="2" t="s">
        <v>45</v>
      </c>
      <c r="D527" s="2" t="s">
        <v>36</v>
      </c>
      <c r="E527" s="4">
        <v>392.45</v>
      </c>
      <c r="F527" s="4">
        <v>0</v>
      </c>
      <c r="G527" s="4">
        <f t="shared" si="8"/>
        <v>392.45</v>
      </c>
      <c r="H527" s="2" t="s">
        <v>84</v>
      </c>
      <c r="I527" s="2" t="s">
        <v>288</v>
      </c>
      <c r="J527" s="5">
        <v>45163.379667071757</v>
      </c>
    </row>
    <row r="528" spans="1:10" ht="38.25" hidden="1" x14ac:dyDescent="0.25">
      <c r="A528" s="2" t="s">
        <v>271</v>
      </c>
      <c r="B528" s="3">
        <v>45142</v>
      </c>
      <c r="C528" s="2" t="s">
        <v>45</v>
      </c>
      <c r="D528" s="2" t="s">
        <v>36</v>
      </c>
      <c r="E528" s="4">
        <v>0</v>
      </c>
      <c r="F528" s="4">
        <v>392.45</v>
      </c>
      <c r="G528" s="4">
        <f t="shared" si="8"/>
        <v>-392.45</v>
      </c>
      <c r="H528" s="2" t="s">
        <v>84</v>
      </c>
      <c r="I528" s="2" t="s">
        <v>288</v>
      </c>
      <c r="J528" s="5">
        <v>45163.379667071757</v>
      </c>
    </row>
    <row r="529" spans="1:10" ht="38.25" hidden="1" x14ac:dyDescent="0.25">
      <c r="A529" s="2" t="s">
        <v>271</v>
      </c>
      <c r="B529" s="3">
        <v>45142</v>
      </c>
      <c r="C529" s="2" t="s">
        <v>45</v>
      </c>
      <c r="D529" s="2" t="s">
        <v>36</v>
      </c>
      <c r="E529" s="4">
        <v>440</v>
      </c>
      <c r="F529" s="4">
        <v>0</v>
      </c>
      <c r="G529" s="4">
        <f t="shared" si="8"/>
        <v>440</v>
      </c>
      <c r="H529" s="2" t="s">
        <v>84</v>
      </c>
      <c r="I529" s="2" t="s">
        <v>288</v>
      </c>
      <c r="J529" s="5">
        <v>45163.379667071757</v>
      </c>
    </row>
    <row r="530" spans="1:10" ht="38.25" hidden="1" x14ac:dyDescent="0.25">
      <c r="A530" s="2" t="s">
        <v>271</v>
      </c>
      <c r="B530" s="3">
        <v>45142</v>
      </c>
      <c r="C530" s="2" t="s">
        <v>45</v>
      </c>
      <c r="D530" s="2" t="s">
        <v>36</v>
      </c>
      <c r="E530" s="4">
        <v>193.89</v>
      </c>
      <c r="F530" s="4">
        <v>0</v>
      </c>
      <c r="G530" s="4">
        <f t="shared" si="8"/>
        <v>193.89</v>
      </c>
      <c r="H530" s="2" t="s">
        <v>84</v>
      </c>
      <c r="I530" s="2" t="s">
        <v>288</v>
      </c>
      <c r="J530" s="5">
        <v>45163.379667071757</v>
      </c>
    </row>
    <row r="531" spans="1:10" ht="38.25" hidden="1" x14ac:dyDescent="0.25">
      <c r="A531" s="2" t="s">
        <v>289</v>
      </c>
      <c r="B531" s="3">
        <v>45153</v>
      </c>
      <c r="C531" s="2" t="s">
        <v>45</v>
      </c>
      <c r="D531" s="2" t="s">
        <v>36</v>
      </c>
      <c r="E531" s="4">
        <v>363.62</v>
      </c>
      <c r="F531" s="4">
        <v>0</v>
      </c>
      <c r="G531" s="4">
        <f t="shared" si="8"/>
        <v>363.62</v>
      </c>
      <c r="H531" s="2" t="s">
        <v>84</v>
      </c>
      <c r="I531" s="2" t="s">
        <v>114</v>
      </c>
      <c r="J531" s="5">
        <v>45163.380442893518</v>
      </c>
    </row>
    <row r="532" spans="1:10" ht="38.25" hidden="1" x14ac:dyDescent="0.25">
      <c r="A532" s="2" t="s">
        <v>289</v>
      </c>
      <c r="B532" s="3">
        <v>45153</v>
      </c>
      <c r="C532" s="2" t="s">
        <v>45</v>
      </c>
      <c r="D532" s="2" t="s">
        <v>36</v>
      </c>
      <c r="E532" s="4">
        <v>0</v>
      </c>
      <c r="F532" s="4">
        <v>325.12</v>
      </c>
      <c r="G532" s="4">
        <f t="shared" si="8"/>
        <v>-325.12</v>
      </c>
      <c r="H532" s="2" t="s">
        <v>84</v>
      </c>
      <c r="I532" s="2" t="s">
        <v>114</v>
      </c>
      <c r="J532" s="5">
        <v>45163.380442893518</v>
      </c>
    </row>
    <row r="533" spans="1:10" ht="38.25" hidden="1" x14ac:dyDescent="0.25">
      <c r="A533" s="2" t="s">
        <v>289</v>
      </c>
      <c r="B533" s="3">
        <v>45153</v>
      </c>
      <c r="C533" s="2" t="s">
        <v>45</v>
      </c>
      <c r="D533" s="2" t="s">
        <v>36</v>
      </c>
      <c r="E533" s="4">
        <v>325.12</v>
      </c>
      <c r="F533" s="4">
        <v>0</v>
      </c>
      <c r="G533" s="4">
        <f t="shared" si="8"/>
        <v>325.12</v>
      </c>
      <c r="H533" s="2" t="s">
        <v>84</v>
      </c>
      <c r="I533" s="2" t="s">
        <v>114</v>
      </c>
      <c r="J533" s="5">
        <v>45163.380442893518</v>
      </c>
    </row>
    <row r="534" spans="1:10" ht="38.25" hidden="1" x14ac:dyDescent="0.25">
      <c r="A534" s="2" t="s">
        <v>280</v>
      </c>
      <c r="B534" s="3">
        <v>45155</v>
      </c>
      <c r="C534" s="2" t="s">
        <v>45</v>
      </c>
      <c r="D534" s="2" t="s">
        <v>12</v>
      </c>
      <c r="E534" s="4">
        <v>4620</v>
      </c>
      <c r="F534" s="4">
        <v>0</v>
      </c>
      <c r="G534" s="4">
        <f t="shared" si="8"/>
        <v>4620</v>
      </c>
      <c r="H534" s="2" t="s">
        <v>13</v>
      </c>
      <c r="I534" s="2" t="s">
        <v>290</v>
      </c>
      <c r="J534" s="5">
        <v>45163.389577141206</v>
      </c>
    </row>
    <row r="535" spans="1:10" ht="38.25" hidden="1" x14ac:dyDescent="0.25">
      <c r="A535" s="2" t="s">
        <v>280</v>
      </c>
      <c r="B535" s="3">
        <v>45155</v>
      </c>
      <c r="C535" s="2" t="s">
        <v>45</v>
      </c>
      <c r="D535" s="2" t="s">
        <v>12</v>
      </c>
      <c r="E535" s="4">
        <v>4620</v>
      </c>
      <c r="F535" s="4">
        <v>0</v>
      </c>
      <c r="G535" s="4">
        <f t="shared" si="8"/>
        <v>4620</v>
      </c>
      <c r="H535" s="2" t="s">
        <v>13</v>
      </c>
      <c r="I535" s="2" t="s">
        <v>291</v>
      </c>
      <c r="J535" s="5">
        <v>45163.390106967592</v>
      </c>
    </row>
    <row r="536" spans="1:10" ht="38.25" hidden="1" x14ac:dyDescent="0.25">
      <c r="A536" s="2" t="s">
        <v>292</v>
      </c>
      <c r="B536" s="3">
        <v>45163</v>
      </c>
      <c r="C536" s="2" t="s">
        <v>11</v>
      </c>
      <c r="D536" s="2" t="s">
        <v>12</v>
      </c>
      <c r="E536" s="4">
        <v>350</v>
      </c>
      <c r="F536" s="4">
        <v>0</v>
      </c>
      <c r="G536" s="4">
        <f t="shared" si="8"/>
        <v>350</v>
      </c>
      <c r="H536" s="2" t="s">
        <v>13</v>
      </c>
      <c r="I536" s="2" t="s">
        <v>72</v>
      </c>
      <c r="J536" s="5">
        <v>45166.380793553239</v>
      </c>
    </row>
    <row r="537" spans="1:10" ht="38.25" hidden="1" x14ac:dyDescent="0.25">
      <c r="A537" s="2" t="s">
        <v>293</v>
      </c>
      <c r="B537" s="3">
        <v>45164</v>
      </c>
      <c r="C537" s="2" t="s">
        <v>11</v>
      </c>
      <c r="D537" s="2" t="s">
        <v>12</v>
      </c>
      <c r="E537" s="4">
        <v>120</v>
      </c>
      <c r="F537" s="4">
        <v>0</v>
      </c>
      <c r="G537" s="4">
        <f t="shared" si="8"/>
        <v>120</v>
      </c>
      <c r="H537" s="2" t="s">
        <v>13</v>
      </c>
      <c r="I537" s="2" t="s">
        <v>32</v>
      </c>
      <c r="J537" s="5">
        <v>45166.426724039353</v>
      </c>
    </row>
    <row r="538" spans="1:10" ht="38.25" hidden="1" x14ac:dyDescent="0.25">
      <c r="A538" s="2" t="s">
        <v>285</v>
      </c>
      <c r="B538" s="3">
        <v>45162</v>
      </c>
      <c r="C538" s="2" t="s">
        <v>11</v>
      </c>
      <c r="D538" s="2" t="s">
        <v>12</v>
      </c>
      <c r="E538" s="4">
        <v>299</v>
      </c>
      <c r="F538" s="4">
        <v>0</v>
      </c>
      <c r="G538" s="4">
        <f t="shared" si="8"/>
        <v>299</v>
      </c>
      <c r="H538" s="2" t="s">
        <v>13</v>
      </c>
      <c r="I538" s="2" t="s">
        <v>121</v>
      </c>
      <c r="J538" s="5">
        <v>45166.440458796293</v>
      </c>
    </row>
    <row r="539" spans="1:10" ht="38.25" hidden="1" x14ac:dyDescent="0.25">
      <c r="A539" s="2" t="s">
        <v>294</v>
      </c>
      <c r="B539" s="3">
        <v>45166</v>
      </c>
      <c r="C539" s="2" t="s">
        <v>11</v>
      </c>
      <c r="D539" s="2" t="s">
        <v>12</v>
      </c>
      <c r="E539" s="4">
        <v>350</v>
      </c>
      <c r="F539" s="4">
        <v>0</v>
      </c>
      <c r="G539" s="4">
        <f t="shared" si="8"/>
        <v>350</v>
      </c>
      <c r="H539" s="2" t="s">
        <v>13</v>
      </c>
      <c r="I539" s="2" t="s">
        <v>79</v>
      </c>
      <c r="J539" s="5">
        <v>45166.581896828706</v>
      </c>
    </row>
    <row r="540" spans="1:10" ht="38.25" hidden="1" x14ac:dyDescent="0.25">
      <c r="A540" s="2" t="s">
        <v>295</v>
      </c>
      <c r="B540" s="3">
        <v>45165</v>
      </c>
      <c r="C540" s="2" t="s">
        <v>11</v>
      </c>
      <c r="D540" s="2" t="s">
        <v>12</v>
      </c>
      <c r="E540" s="4">
        <v>105</v>
      </c>
      <c r="F540" s="4">
        <v>0</v>
      </c>
      <c r="G540" s="4">
        <f t="shared" si="8"/>
        <v>105</v>
      </c>
      <c r="H540" s="2" t="s">
        <v>13</v>
      </c>
      <c r="I540" s="2" t="s">
        <v>222</v>
      </c>
      <c r="J540" s="5">
        <v>45169.588568842591</v>
      </c>
    </row>
    <row r="541" spans="1:10" ht="38.25" hidden="1" x14ac:dyDescent="0.25">
      <c r="A541" s="2" t="s">
        <v>296</v>
      </c>
      <c r="B541" s="3">
        <v>45169</v>
      </c>
      <c r="C541" s="2" t="s">
        <v>69</v>
      </c>
      <c r="D541" s="2" t="s">
        <v>23</v>
      </c>
      <c r="E541" s="4">
        <v>14000</v>
      </c>
      <c r="F541" s="4">
        <v>0</v>
      </c>
      <c r="G541" s="4">
        <f t="shared" si="8"/>
        <v>14000</v>
      </c>
      <c r="H541" s="2" t="s">
        <v>24</v>
      </c>
      <c r="I541" s="2" t="s">
        <v>50</v>
      </c>
      <c r="J541" s="5">
        <v>45170.422072349538</v>
      </c>
    </row>
    <row r="542" spans="1:10" ht="38.25" hidden="1" x14ac:dyDescent="0.25">
      <c r="A542" s="2" t="s">
        <v>297</v>
      </c>
      <c r="B542" s="3">
        <v>45167</v>
      </c>
      <c r="C542" s="2" t="s">
        <v>11</v>
      </c>
      <c r="D542" s="2" t="s">
        <v>12</v>
      </c>
      <c r="E542" s="4">
        <v>350</v>
      </c>
      <c r="F542" s="4">
        <v>0</v>
      </c>
      <c r="G542" s="4">
        <f t="shared" si="8"/>
        <v>350</v>
      </c>
      <c r="H542" s="2" t="s">
        <v>13</v>
      </c>
      <c r="I542" s="2" t="s">
        <v>165</v>
      </c>
      <c r="J542" s="5">
        <v>45170.429646689816</v>
      </c>
    </row>
    <row r="543" spans="1:10" ht="38.25" hidden="1" x14ac:dyDescent="0.25">
      <c r="A543" s="2" t="s">
        <v>296</v>
      </c>
      <c r="B543" s="3">
        <v>45169</v>
      </c>
      <c r="C543" s="2" t="s">
        <v>18</v>
      </c>
      <c r="D543" s="2" t="s">
        <v>23</v>
      </c>
      <c r="E543" s="4">
        <v>75</v>
      </c>
      <c r="F543" s="4">
        <v>0</v>
      </c>
      <c r="G543" s="4">
        <f t="shared" si="8"/>
        <v>75</v>
      </c>
      <c r="H543" s="2" t="s">
        <v>24</v>
      </c>
      <c r="I543" s="2" t="s">
        <v>27</v>
      </c>
      <c r="J543" s="5">
        <v>45170.578695254633</v>
      </c>
    </row>
    <row r="544" spans="1:10" ht="38.25" hidden="1" x14ac:dyDescent="0.25">
      <c r="A544" s="2" t="s">
        <v>298</v>
      </c>
      <c r="B544" s="3">
        <v>45170</v>
      </c>
      <c r="C544" s="2" t="s">
        <v>18</v>
      </c>
      <c r="D544" s="2" t="s">
        <v>23</v>
      </c>
      <c r="E544" s="4">
        <v>0</v>
      </c>
      <c r="F544" s="4">
        <v>75</v>
      </c>
      <c r="G544" s="4">
        <f t="shared" si="8"/>
        <v>-75</v>
      </c>
      <c r="H544" s="2" t="s">
        <v>24</v>
      </c>
      <c r="I544" s="2" t="s">
        <v>27</v>
      </c>
      <c r="J544" s="5">
        <v>45170.578695254633</v>
      </c>
    </row>
    <row r="545" spans="1:10" ht="38.25" hidden="1" x14ac:dyDescent="0.25">
      <c r="A545" s="2" t="s">
        <v>296</v>
      </c>
      <c r="B545" s="3">
        <v>45169</v>
      </c>
      <c r="C545" s="2" t="s">
        <v>18</v>
      </c>
      <c r="D545" s="2" t="s">
        <v>12</v>
      </c>
      <c r="E545" s="4">
        <v>895</v>
      </c>
      <c r="F545" s="4">
        <v>0</v>
      </c>
      <c r="G545" s="4">
        <f t="shared" si="8"/>
        <v>895</v>
      </c>
      <c r="H545" s="2" t="s">
        <v>13</v>
      </c>
      <c r="I545" s="2" t="s">
        <v>19</v>
      </c>
      <c r="J545" s="5">
        <v>45170.57873296296</v>
      </c>
    </row>
    <row r="546" spans="1:10" ht="38.25" hidden="1" x14ac:dyDescent="0.25">
      <c r="A546" s="2" t="s">
        <v>296</v>
      </c>
      <c r="B546" s="3">
        <v>45169</v>
      </c>
      <c r="C546" s="2" t="s">
        <v>18</v>
      </c>
      <c r="D546" s="2" t="s">
        <v>12</v>
      </c>
      <c r="E546" s="4">
        <v>895</v>
      </c>
      <c r="F546" s="4">
        <v>0</v>
      </c>
      <c r="G546" s="4">
        <f t="shared" si="8"/>
        <v>895</v>
      </c>
      <c r="H546" s="2" t="s">
        <v>13</v>
      </c>
      <c r="I546" s="2" t="s">
        <v>20</v>
      </c>
      <c r="J546" s="5">
        <v>45170.57873296296</v>
      </c>
    </row>
    <row r="547" spans="1:10" ht="38.25" hidden="1" x14ac:dyDescent="0.25">
      <c r="A547" s="2" t="s">
        <v>296</v>
      </c>
      <c r="B547" s="3">
        <v>45169</v>
      </c>
      <c r="C547" s="2" t="s">
        <v>18</v>
      </c>
      <c r="D547" s="2" t="s">
        <v>12</v>
      </c>
      <c r="E547" s="4">
        <v>895</v>
      </c>
      <c r="F547" s="4">
        <v>0</v>
      </c>
      <c r="G547" s="4">
        <f t="shared" si="8"/>
        <v>895</v>
      </c>
      <c r="H547" s="2" t="s">
        <v>13</v>
      </c>
      <c r="I547" s="2" t="s">
        <v>21</v>
      </c>
      <c r="J547" s="5">
        <v>45170.57873296296</v>
      </c>
    </row>
    <row r="548" spans="1:10" ht="38.25" hidden="1" x14ac:dyDescent="0.25">
      <c r="A548" s="2" t="s">
        <v>296</v>
      </c>
      <c r="B548" s="3">
        <v>45169</v>
      </c>
      <c r="C548" s="2" t="s">
        <v>18</v>
      </c>
      <c r="D548" s="2" t="s">
        <v>12</v>
      </c>
      <c r="E548" s="4">
        <v>895</v>
      </c>
      <c r="F548" s="4">
        <v>0</v>
      </c>
      <c r="G548" s="4">
        <f t="shared" si="8"/>
        <v>895</v>
      </c>
      <c r="H548" s="2" t="s">
        <v>13</v>
      </c>
      <c r="I548" s="2" t="s">
        <v>22</v>
      </c>
      <c r="J548" s="5">
        <v>45170.57873296296</v>
      </c>
    </row>
    <row r="549" spans="1:10" ht="38.25" hidden="1" x14ac:dyDescent="0.25">
      <c r="A549" s="2" t="s">
        <v>298</v>
      </c>
      <c r="B549" s="3">
        <v>45170</v>
      </c>
      <c r="C549" s="2" t="s">
        <v>18</v>
      </c>
      <c r="D549" s="2" t="s">
        <v>12</v>
      </c>
      <c r="E549" s="4">
        <v>0</v>
      </c>
      <c r="F549" s="4">
        <v>895</v>
      </c>
      <c r="G549" s="4">
        <f t="shared" si="8"/>
        <v>-895</v>
      </c>
      <c r="H549" s="2" t="s">
        <v>13</v>
      </c>
      <c r="I549" s="2" t="s">
        <v>19</v>
      </c>
      <c r="J549" s="5">
        <v>45170.57873296296</v>
      </c>
    </row>
    <row r="550" spans="1:10" ht="38.25" hidden="1" x14ac:dyDescent="0.25">
      <c r="A550" s="2" t="s">
        <v>298</v>
      </c>
      <c r="B550" s="3">
        <v>45170</v>
      </c>
      <c r="C550" s="2" t="s">
        <v>18</v>
      </c>
      <c r="D550" s="2" t="s">
        <v>12</v>
      </c>
      <c r="E550" s="4">
        <v>0</v>
      </c>
      <c r="F550" s="4">
        <v>895</v>
      </c>
      <c r="G550" s="4">
        <f t="shared" si="8"/>
        <v>-895</v>
      </c>
      <c r="H550" s="2" t="s">
        <v>13</v>
      </c>
      <c r="I550" s="2" t="s">
        <v>20</v>
      </c>
      <c r="J550" s="5">
        <v>45170.57873296296</v>
      </c>
    </row>
    <row r="551" spans="1:10" ht="38.25" hidden="1" x14ac:dyDescent="0.25">
      <c r="A551" s="2" t="s">
        <v>298</v>
      </c>
      <c r="B551" s="3">
        <v>45170</v>
      </c>
      <c r="C551" s="2" t="s">
        <v>18</v>
      </c>
      <c r="D551" s="2" t="s">
        <v>12</v>
      </c>
      <c r="E551" s="4">
        <v>0</v>
      </c>
      <c r="F551" s="4">
        <v>895</v>
      </c>
      <c r="G551" s="4">
        <f t="shared" si="8"/>
        <v>-895</v>
      </c>
      <c r="H551" s="2" t="s">
        <v>13</v>
      </c>
      <c r="I551" s="2" t="s">
        <v>21</v>
      </c>
      <c r="J551" s="5">
        <v>45170.57873296296</v>
      </c>
    </row>
    <row r="552" spans="1:10" ht="38.25" hidden="1" x14ac:dyDescent="0.25">
      <c r="A552" s="2" t="s">
        <v>298</v>
      </c>
      <c r="B552" s="3">
        <v>45170</v>
      </c>
      <c r="C552" s="2" t="s">
        <v>18</v>
      </c>
      <c r="D552" s="2" t="s">
        <v>12</v>
      </c>
      <c r="E552" s="4">
        <v>0</v>
      </c>
      <c r="F552" s="4">
        <v>895</v>
      </c>
      <c r="G552" s="4">
        <f t="shared" ref="G552:G613" si="9">E552-F552</f>
        <v>-895</v>
      </c>
      <c r="H552" s="2" t="s">
        <v>13</v>
      </c>
      <c r="I552" s="2" t="s">
        <v>22</v>
      </c>
      <c r="J552" s="5">
        <v>45170.57873296296</v>
      </c>
    </row>
    <row r="553" spans="1:10" ht="38.25" hidden="1" x14ac:dyDescent="0.25">
      <c r="A553" s="2" t="s">
        <v>296</v>
      </c>
      <c r="B553" s="3">
        <v>45169</v>
      </c>
      <c r="C553" s="2" t="s">
        <v>18</v>
      </c>
      <c r="D553" s="2" t="s">
        <v>23</v>
      </c>
      <c r="E553" s="4">
        <v>500</v>
      </c>
      <c r="F553" s="4">
        <v>0</v>
      </c>
      <c r="G553" s="4">
        <f t="shared" si="9"/>
        <v>500</v>
      </c>
      <c r="H553" s="2" t="s">
        <v>24</v>
      </c>
      <c r="I553" s="2" t="s">
        <v>154</v>
      </c>
      <c r="J553" s="5">
        <v>45170.57873296296</v>
      </c>
    </row>
    <row r="554" spans="1:10" ht="38.25" hidden="1" x14ac:dyDescent="0.25">
      <c r="A554" s="2" t="s">
        <v>298</v>
      </c>
      <c r="B554" s="3">
        <v>45170</v>
      </c>
      <c r="C554" s="2" t="s">
        <v>18</v>
      </c>
      <c r="D554" s="2" t="s">
        <v>23</v>
      </c>
      <c r="E554" s="4">
        <v>0</v>
      </c>
      <c r="F554" s="4">
        <v>500</v>
      </c>
      <c r="G554" s="4">
        <f t="shared" si="9"/>
        <v>-500</v>
      </c>
      <c r="H554" s="2" t="s">
        <v>24</v>
      </c>
      <c r="I554" s="2" t="s">
        <v>154</v>
      </c>
      <c r="J554" s="5">
        <v>45170.57873296296</v>
      </c>
    </row>
    <row r="555" spans="1:10" ht="38.25" hidden="1" x14ac:dyDescent="0.25">
      <c r="A555" s="2" t="s">
        <v>298</v>
      </c>
      <c r="B555" s="3">
        <v>45170</v>
      </c>
      <c r="C555" s="2" t="s">
        <v>9</v>
      </c>
      <c r="D555" s="2" t="s">
        <v>23</v>
      </c>
      <c r="E555" s="4">
        <v>75</v>
      </c>
      <c r="F555" s="4">
        <v>0</v>
      </c>
      <c r="G555" s="4">
        <f t="shared" si="9"/>
        <v>75</v>
      </c>
      <c r="H555" s="2" t="s">
        <v>24</v>
      </c>
      <c r="I555" s="2" t="s">
        <v>27</v>
      </c>
      <c r="J555" s="5">
        <v>45174.39069385417</v>
      </c>
    </row>
    <row r="556" spans="1:10" ht="38.25" hidden="1" x14ac:dyDescent="0.25">
      <c r="A556" s="2" t="s">
        <v>298</v>
      </c>
      <c r="B556" s="3">
        <v>45170</v>
      </c>
      <c r="C556" s="2" t="s">
        <v>11</v>
      </c>
      <c r="D556" s="2" t="s">
        <v>12</v>
      </c>
      <c r="E556" s="4">
        <v>119</v>
      </c>
      <c r="F556" s="4">
        <v>0</v>
      </c>
      <c r="G556" s="4">
        <f t="shared" si="9"/>
        <v>119</v>
      </c>
      <c r="H556" s="2" t="s">
        <v>13</v>
      </c>
      <c r="I556" s="2" t="s">
        <v>16</v>
      </c>
      <c r="J556" s="5">
        <v>45174.408687164352</v>
      </c>
    </row>
    <row r="557" spans="1:10" ht="38.25" hidden="1" x14ac:dyDescent="0.25">
      <c r="A557" s="2" t="s">
        <v>298</v>
      </c>
      <c r="B557" s="3">
        <v>45170</v>
      </c>
      <c r="C557" s="2" t="s">
        <v>11</v>
      </c>
      <c r="D557" s="2" t="s">
        <v>12</v>
      </c>
      <c r="E557" s="4">
        <v>1255</v>
      </c>
      <c r="F557" s="4">
        <v>0</v>
      </c>
      <c r="G557" s="4">
        <f t="shared" si="9"/>
        <v>1255</v>
      </c>
      <c r="H557" s="2" t="s">
        <v>13</v>
      </c>
      <c r="I557" s="2" t="s">
        <v>16</v>
      </c>
      <c r="J557" s="5">
        <v>45174.408687164352</v>
      </c>
    </row>
    <row r="558" spans="1:10" ht="38.25" hidden="1" x14ac:dyDescent="0.25">
      <c r="A558" s="2" t="s">
        <v>298</v>
      </c>
      <c r="B558" s="3">
        <v>45170</v>
      </c>
      <c r="C558" s="2" t="s">
        <v>11</v>
      </c>
      <c r="D558" s="2" t="s">
        <v>12</v>
      </c>
      <c r="E558" s="4">
        <v>650</v>
      </c>
      <c r="F558" s="4">
        <v>0</v>
      </c>
      <c r="G558" s="4">
        <f t="shared" si="9"/>
        <v>650</v>
      </c>
      <c r="H558" s="2" t="s">
        <v>13</v>
      </c>
      <c r="I558" s="2" t="s">
        <v>28</v>
      </c>
      <c r="J558" s="5">
        <v>45174.408898506947</v>
      </c>
    </row>
    <row r="559" spans="1:10" ht="38.25" hidden="1" x14ac:dyDescent="0.25">
      <c r="A559" s="2" t="s">
        <v>299</v>
      </c>
      <c r="B559" s="3">
        <v>45174</v>
      </c>
      <c r="C559" s="2" t="s">
        <v>11</v>
      </c>
      <c r="D559" s="2" t="s">
        <v>12</v>
      </c>
      <c r="E559" s="4">
        <v>140</v>
      </c>
      <c r="F559" s="4">
        <v>0</v>
      </c>
      <c r="G559" s="4">
        <f t="shared" si="9"/>
        <v>140</v>
      </c>
      <c r="H559" s="2" t="s">
        <v>13</v>
      </c>
      <c r="I559" s="2" t="s">
        <v>14</v>
      </c>
      <c r="J559" s="5">
        <v>45174.425907453704</v>
      </c>
    </row>
    <row r="560" spans="1:10" ht="51" hidden="1" x14ac:dyDescent="0.25">
      <c r="A560" s="2" t="s">
        <v>300</v>
      </c>
      <c r="B560" s="3">
        <v>45169</v>
      </c>
      <c r="C560" s="2" t="s">
        <v>40</v>
      </c>
      <c r="D560" s="2" t="s">
        <v>23</v>
      </c>
      <c r="E560" s="4">
        <v>7520</v>
      </c>
      <c r="F560" s="4">
        <v>0</v>
      </c>
      <c r="G560" s="4">
        <f t="shared" si="9"/>
        <v>7520</v>
      </c>
      <c r="H560" s="2" t="s">
        <v>24</v>
      </c>
      <c r="I560" s="2" t="s">
        <v>25</v>
      </c>
      <c r="J560" s="5">
        <v>45175.505345300924</v>
      </c>
    </row>
    <row r="561" spans="1:10" ht="38.25" hidden="1" x14ac:dyDescent="0.25">
      <c r="A561" s="2" t="s">
        <v>301</v>
      </c>
      <c r="B561" s="3">
        <v>45200</v>
      </c>
      <c r="C561" s="2" t="s">
        <v>42</v>
      </c>
      <c r="D561" s="2" t="s">
        <v>23</v>
      </c>
      <c r="E561" s="4">
        <v>9583.33</v>
      </c>
      <c r="F561" s="4">
        <v>0</v>
      </c>
      <c r="G561" s="4">
        <f t="shared" si="9"/>
        <v>9583.33</v>
      </c>
      <c r="H561" s="2" t="s">
        <v>24</v>
      </c>
      <c r="I561" s="2" t="s">
        <v>43</v>
      </c>
      <c r="J561" s="5">
        <v>45175.515923854167</v>
      </c>
    </row>
    <row r="562" spans="1:10" ht="38.25" hidden="1" x14ac:dyDescent="0.25">
      <c r="A562" s="2" t="s">
        <v>298</v>
      </c>
      <c r="B562" s="3">
        <v>45170</v>
      </c>
      <c r="C562" s="2" t="s">
        <v>42</v>
      </c>
      <c r="D562" s="2" t="s">
        <v>23</v>
      </c>
      <c r="E562" s="4">
        <v>9583.34</v>
      </c>
      <c r="F562" s="4">
        <v>0</v>
      </c>
      <c r="G562" s="4">
        <f t="shared" si="9"/>
        <v>9583.34</v>
      </c>
      <c r="H562" s="2" t="s">
        <v>24</v>
      </c>
      <c r="I562" s="2" t="s">
        <v>43</v>
      </c>
      <c r="J562" s="5">
        <v>45175.515923854167</v>
      </c>
    </row>
    <row r="563" spans="1:10" ht="38.25" hidden="1" x14ac:dyDescent="0.25">
      <c r="A563" s="2" t="s">
        <v>218</v>
      </c>
      <c r="B563" s="3">
        <v>45139</v>
      </c>
      <c r="C563" s="2" t="s">
        <v>42</v>
      </c>
      <c r="D563" s="2" t="s">
        <v>23</v>
      </c>
      <c r="E563" s="4">
        <v>9583.33</v>
      </c>
      <c r="F563" s="4">
        <v>0</v>
      </c>
      <c r="G563" s="4">
        <f t="shared" si="9"/>
        <v>9583.33</v>
      </c>
      <c r="H563" s="2" t="s">
        <v>24</v>
      </c>
      <c r="I563" s="2" t="s">
        <v>43</v>
      </c>
      <c r="J563" s="5">
        <v>45175.515923854167</v>
      </c>
    </row>
    <row r="564" spans="1:10" ht="38.25" hidden="1" x14ac:dyDescent="0.25">
      <c r="A564" s="2" t="s">
        <v>301</v>
      </c>
      <c r="B564" s="3">
        <v>45200</v>
      </c>
      <c r="C564" s="2" t="s">
        <v>42</v>
      </c>
      <c r="D564" s="2" t="s">
        <v>23</v>
      </c>
      <c r="E564" s="4">
        <v>10000</v>
      </c>
      <c r="F564" s="4">
        <v>0</v>
      </c>
      <c r="G564" s="4">
        <f t="shared" si="9"/>
        <v>10000</v>
      </c>
      <c r="H564" s="2" t="s">
        <v>24</v>
      </c>
      <c r="I564" s="2" t="s">
        <v>43</v>
      </c>
      <c r="J564" s="5">
        <v>45175.515923854167</v>
      </c>
    </row>
    <row r="565" spans="1:10" ht="38.25" hidden="1" x14ac:dyDescent="0.25">
      <c r="A565" s="2" t="s">
        <v>298</v>
      </c>
      <c r="B565" s="3">
        <v>45170</v>
      </c>
      <c r="C565" s="2" t="s">
        <v>42</v>
      </c>
      <c r="D565" s="2" t="s">
        <v>23</v>
      </c>
      <c r="E565" s="4">
        <v>10000</v>
      </c>
      <c r="F565" s="4">
        <v>0</v>
      </c>
      <c r="G565" s="4">
        <f t="shared" si="9"/>
        <v>10000</v>
      </c>
      <c r="H565" s="2" t="s">
        <v>24</v>
      </c>
      <c r="I565" s="2" t="s">
        <v>43</v>
      </c>
      <c r="J565" s="5">
        <v>45175.515923854167</v>
      </c>
    </row>
    <row r="566" spans="1:10" ht="38.25" hidden="1" x14ac:dyDescent="0.25">
      <c r="A566" s="2" t="s">
        <v>218</v>
      </c>
      <c r="B566" s="3">
        <v>45139</v>
      </c>
      <c r="C566" s="2" t="s">
        <v>42</v>
      </c>
      <c r="D566" s="2" t="s">
        <v>23</v>
      </c>
      <c r="E566" s="4">
        <v>10000</v>
      </c>
      <c r="F566" s="4">
        <v>0</v>
      </c>
      <c r="G566" s="4">
        <f t="shared" si="9"/>
        <v>10000</v>
      </c>
      <c r="H566" s="2" t="s">
        <v>24</v>
      </c>
      <c r="I566" s="2" t="s">
        <v>43</v>
      </c>
      <c r="J566" s="5">
        <v>45175.515923854167</v>
      </c>
    </row>
    <row r="567" spans="1:10" ht="38.25" hidden="1" x14ac:dyDescent="0.25">
      <c r="A567" s="2" t="s">
        <v>302</v>
      </c>
      <c r="B567" s="3">
        <v>45231</v>
      </c>
      <c r="C567" s="2" t="s">
        <v>42</v>
      </c>
      <c r="D567" s="2" t="s">
        <v>23</v>
      </c>
      <c r="E567" s="4">
        <v>20416.66</v>
      </c>
      <c r="F567" s="4">
        <v>0</v>
      </c>
      <c r="G567" s="4">
        <f t="shared" si="9"/>
        <v>20416.66</v>
      </c>
      <c r="H567" s="2" t="s">
        <v>24</v>
      </c>
      <c r="I567" s="2" t="s">
        <v>43</v>
      </c>
      <c r="J567" s="5">
        <v>45175.516219247686</v>
      </c>
    </row>
    <row r="568" spans="1:10" ht="38.25" hidden="1" x14ac:dyDescent="0.25">
      <c r="A568" s="2" t="s">
        <v>301</v>
      </c>
      <c r="B568" s="3">
        <v>45200</v>
      </c>
      <c r="C568" s="2" t="s">
        <v>42</v>
      </c>
      <c r="D568" s="2" t="s">
        <v>23</v>
      </c>
      <c r="E568" s="4">
        <v>20416.669999999998</v>
      </c>
      <c r="F568" s="4">
        <v>0</v>
      </c>
      <c r="G568" s="4">
        <f t="shared" si="9"/>
        <v>20416.669999999998</v>
      </c>
      <c r="H568" s="2" t="s">
        <v>24</v>
      </c>
      <c r="I568" s="2" t="s">
        <v>43</v>
      </c>
      <c r="J568" s="5">
        <v>45175.516219247686</v>
      </c>
    </row>
    <row r="569" spans="1:10" ht="38.25" hidden="1" x14ac:dyDescent="0.25">
      <c r="A569" s="2" t="s">
        <v>298</v>
      </c>
      <c r="B569" s="3">
        <v>45170</v>
      </c>
      <c r="C569" s="2" t="s">
        <v>42</v>
      </c>
      <c r="D569" s="2" t="s">
        <v>23</v>
      </c>
      <c r="E569" s="4">
        <v>20416.669999999998</v>
      </c>
      <c r="F569" s="4">
        <v>0</v>
      </c>
      <c r="G569" s="4">
        <f t="shared" si="9"/>
        <v>20416.669999999998</v>
      </c>
      <c r="H569" s="2" t="s">
        <v>24</v>
      </c>
      <c r="I569" s="2" t="s">
        <v>43</v>
      </c>
      <c r="J569" s="5">
        <v>45175.516219247686</v>
      </c>
    </row>
    <row r="570" spans="1:10" ht="51" hidden="1" x14ac:dyDescent="0.25">
      <c r="A570" s="2" t="s">
        <v>303</v>
      </c>
      <c r="B570" s="3">
        <v>45170</v>
      </c>
      <c r="C570" s="2" t="s">
        <v>40</v>
      </c>
      <c r="D570" s="2" t="s">
        <v>23</v>
      </c>
      <c r="E570" s="4">
        <v>0</v>
      </c>
      <c r="F570" s="4">
        <v>7520</v>
      </c>
      <c r="G570" s="4">
        <f t="shared" si="9"/>
        <v>-7520</v>
      </c>
      <c r="H570" s="2" t="s">
        <v>24</v>
      </c>
      <c r="I570" s="2" t="s">
        <v>25</v>
      </c>
      <c r="J570" s="5">
        <v>45175.573786921297</v>
      </c>
    </row>
    <row r="571" spans="1:10" ht="38.25" hidden="1" x14ac:dyDescent="0.25">
      <c r="A571" s="2" t="s">
        <v>298</v>
      </c>
      <c r="B571" s="3">
        <v>45170</v>
      </c>
      <c r="C571" s="2" t="s">
        <v>9</v>
      </c>
      <c r="D571" s="2" t="s">
        <v>36</v>
      </c>
      <c r="E571" s="4">
        <v>195.9</v>
      </c>
      <c r="F571" s="4">
        <v>0</v>
      </c>
      <c r="G571" s="4">
        <f t="shared" si="9"/>
        <v>195.9</v>
      </c>
      <c r="H571" s="2" t="s">
        <v>37</v>
      </c>
      <c r="I571" s="2" t="s">
        <v>26</v>
      </c>
      <c r="J571" s="5">
        <v>45177.399584710649</v>
      </c>
    </row>
    <row r="572" spans="1:10" ht="38.25" hidden="1" x14ac:dyDescent="0.25">
      <c r="A572" s="2" t="s">
        <v>304</v>
      </c>
      <c r="B572" s="3">
        <v>45175</v>
      </c>
      <c r="C572" s="2" t="s">
        <v>11</v>
      </c>
      <c r="D572" s="2" t="s">
        <v>12</v>
      </c>
      <c r="E572" s="4">
        <v>119</v>
      </c>
      <c r="F572" s="4">
        <v>0</v>
      </c>
      <c r="G572" s="4">
        <f t="shared" si="9"/>
        <v>119</v>
      </c>
      <c r="H572" s="2" t="s">
        <v>13</v>
      </c>
      <c r="I572" s="2" t="s">
        <v>16</v>
      </c>
      <c r="J572" s="5">
        <v>45177.445600798608</v>
      </c>
    </row>
    <row r="573" spans="1:10" ht="38.25" hidden="1" x14ac:dyDescent="0.25">
      <c r="A573" s="2" t="s">
        <v>304</v>
      </c>
      <c r="B573" s="3">
        <v>45175</v>
      </c>
      <c r="C573" s="2" t="s">
        <v>11</v>
      </c>
      <c r="D573" s="2" t="s">
        <v>12</v>
      </c>
      <c r="E573" s="4">
        <v>1255</v>
      </c>
      <c r="F573" s="4">
        <v>0</v>
      </c>
      <c r="G573" s="4">
        <f t="shared" si="9"/>
        <v>1255</v>
      </c>
      <c r="H573" s="2" t="s">
        <v>13</v>
      </c>
      <c r="I573" s="2" t="s">
        <v>16</v>
      </c>
      <c r="J573" s="5">
        <v>45177.445600798608</v>
      </c>
    </row>
    <row r="574" spans="1:10" ht="38.25" hidden="1" x14ac:dyDescent="0.25">
      <c r="A574" s="2" t="s">
        <v>304</v>
      </c>
      <c r="B574" s="3">
        <v>45175</v>
      </c>
      <c r="C574" s="2" t="s">
        <v>11</v>
      </c>
      <c r="D574" s="2" t="s">
        <v>12</v>
      </c>
      <c r="E574" s="4">
        <v>325</v>
      </c>
      <c r="F574" s="4">
        <v>0</v>
      </c>
      <c r="G574" s="4">
        <f t="shared" si="9"/>
        <v>325</v>
      </c>
      <c r="H574" s="2" t="s">
        <v>13</v>
      </c>
      <c r="I574" s="2" t="s">
        <v>305</v>
      </c>
      <c r="J574" s="5">
        <v>45177.499260127312</v>
      </c>
    </row>
    <row r="575" spans="1:10" ht="38.25" hidden="1" x14ac:dyDescent="0.25">
      <c r="A575" s="2" t="s">
        <v>306</v>
      </c>
      <c r="B575" s="3">
        <v>45176</v>
      </c>
      <c r="C575" s="2" t="s">
        <v>11</v>
      </c>
      <c r="D575" s="2" t="s">
        <v>12</v>
      </c>
      <c r="E575" s="4">
        <v>350</v>
      </c>
      <c r="F575" s="4">
        <v>0</v>
      </c>
      <c r="G575" s="4">
        <f t="shared" si="9"/>
        <v>350</v>
      </c>
      <c r="H575" s="2" t="s">
        <v>13</v>
      </c>
      <c r="I575" s="2" t="s">
        <v>34</v>
      </c>
      <c r="J575" s="5">
        <v>45177.686890231482</v>
      </c>
    </row>
    <row r="576" spans="1:10" ht="38.25" hidden="1" x14ac:dyDescent="0.25">
      <c r="A576" s="2" t="s">
        <v>307</v>
      </c>
      <c r="B576" s="3">
        <v>45177</v>
      </c>
      <c r="C576" s="2" t="s">
        <v>11</v>
      </c>
      <c r="D576" s="2" t="s">
        <v>12</v>
      </c>
      <c r="E576" s="4">
        <v>119</v>
      </c>
      <c r="F576" s="4">
        <v>0</v>
      </c>
      <c r="G576" s="4">
        <f t="shared" si="9"/>
        <v>119</v>
      </c>
      <c r="H576" s="2" t="s">
        <v>13</v>
      </c>
      <c r="I576" s="2" t="s">
        <v>16</v>
      </c>
      <c r="J576" s="5">
        <v>45177.688243900462</v>
      </c>
    </row>
    <row r="577" spans="1:10" ht="38.25" hidden="1" x14ac:dyDescent="0.25">
      <c r="A577" s="2" t="s">
        <v>304</v>
      </c>
      <c r="B577" s="3">
        <v>45175</v>
      </c>
      <c r="C577" s="2" t="s">
        <v>11</v>
      </c>
      <c r="D577" s="2" t="s">
        <v>12</v>
      </c>
      <c r="E577" s="4">
        <v>1295</v>
      </c>
      <c r="F577" s="4">
        <v>0</v>
      </c>
      <c r="G577" s="4">
        <f t="shared" si="9"/>
        <v>1295</v>
      </c>
      <c r="H577" s="2" t="s">
        <v>13</v>
      </c>
      <c r="I577" s="2" t="s">
        <v>79</v>
      </c>
      <c r="J577" s="5">
        <v>45177.689112800923</v>
      </c>
    </row>
    <row r="578" spans="1:10" ht="38.25" hidden="1" x14ac:dyDescent="0.25">
      <c r="A578" s="2" t="s">
        <v>308</v>
      </c>
      <c r="B578" s="3">
        <v>45184</v>
      </c>
      <c r="C578" s="2" t="s">
        <v>64</v>
      </c>
      <c r="D578" s="2" t="s">
        <v>12</v>
      </c>
      <c r="E578" s="4">
        <v>932</v>
      </c>
      <c r="F578" s="4">
        <v>0</v>
      </c>
      <c r="G578" s="4">
        <f t="shared" si="9"/>
        <v>932</v>
      </c>
      <c r="H578" s="2" t="s">
        <v>65</v>
      </c>
      <c r="I578" s="2" t="s">
        <v>66</v>
      </c>
      <c r="J578" s="5">
        <v>45180.399082291668</v>
      </c>
    </row>
    <row r="579" spans="1:10" ht="38.25" hidden="1" x14ac:dyDescent="0.25">
      <c r="A579" s="2" t="s">
        <v>298</v>
      </c>
      <c r="B579" s="3">
        <v>45170</v>
      </c>
      <c r="C579" s="2" t="s">
        <v>45</v>
      </c>
      <c r="D579" s="2" t="s">
        <v>36</v>
      </c>
      <c r="E579" s="4">
        <v>700</v>
      </c>
      <c r="F579" s="4">
        <v>0</v>
      </c>
      <c r="G579" s="4">
        <f t="shared" si="9"/>
        <v>700</v>
      </c>
      <c r="H579" s="2" t="s">
        <v>84</v>
      </c>
      <c r="I579" s="2" t="s">
        <v>288</v>
      </c>
      <c r="J579" s="5">
        <v>45181.47194358796</v>
      </c>
    </row>
    <row r="580" spans="1:10" ht="38.25" hidden="1" x14ac:dyDescent="0.25">
      <c r="A580" s="2" t="s">
        <v>298</v>
      </c>
      <c r="B580" s="3">
        <v>45170</v>
      </c>
      <c r="C580" s="2" t="s">
        <v>45</v>
      </c>
      <c r="D580" s="2" t="s">
        <v>36</v>
      </c>
      <c r="E580" s="4">
        <v>622.37</v>
      </c>
      <c r="F580" s="4">
        <v>0</v>
      </c>
      <c r="G580" s="4">
        <f t="shared" si="9"/>
        <v>622.37</v>
      </c>
      <c r="H580" s="2" t="s">
        <v>84</v>
      </c>
      <c r="I580" s="2" t="s">
        <v>288</v>
      </c>
      <c r="J580" s="5">
        <v>45181.47194358796</v>
      </c>
    </row>
    <row r="581" spans="1:10" ht="38.25" hidden="1" x14ac:dyDescent="0.25">
      <c r="A581" s="2" t="s">
        <v>298</v>
      </c>
      <c r="B581" s="3">
        <v>45170</v>
      </c>
      <c r="C581" s="2" t="s">
        <v>45</v>
      </c>
      <c r="D581" s="2" t="s">
        <v>36</v>
      </c>
      <c r="E581" s="4">
        <v>0</v>
      </c>
      <c r="F581" s="4">
        <v>622.37</v>
      </c>
      <c r="G581" s="4">
        <f t="shared" si="9"/>
        <v>-622.37</v>
      </c>
      <c r="H581" s="2" t="s">
        <v>84</v>
      </c>
      <c r="I581" s="2" t="s">
        <v>288</v>
      </c>
      <c r="J581" s="5">
        <v>45181.47194358796</v>
      </c>
    </row>
    <row r="582" spans="1:10" ht="38.25" hidden="1" x14ac:dyDescent="0.25">
      <c r="A582" s="2" t="s">
        <v>309</v>
      </c>
      <c r="B582" s="3">
        <v>45181</v>
      </c>
      <c r="C582" s="2" t="s">
        <v>11</v>
      </c>
      <c r="D582" s="2" t="s">
        <v>12</v>
      </c>
      <c r="E582" s="4">
        <v>63.82</v>
      </c>
      <c r="F582" s="4">
        <v>0</v>
      </c>
      <c r="G582" s="4">
        <f t="shared" si="9"/>
        <v>63.82</v>
      </c>
      <c r="H582" s="2" t="s">
        <v>13</v>
      </c>
      <c r="I582" s="2" t="s">
        <v>120</v>
      </c>
      <c r="J582" s="5">
        <v>45181.572790636572</v>
      </c>
    </row>
    <row r="583" spans="1:10" ht="38.25" hidden="1" x14ac:dyDescent="0.25">
      <c r="A583" s="2" t="s">
        <v>298</v>
      </c>
      <c r="B583" s="3">
        <v>45170</v>
      </c>
      <c r="C583" s="2" t="s">
        <v>45</v>
      </c>
      <c r="D583" s="2" t="s">
        <v>12</v>
      </c>
      <c r="E583" s="4">
        <v>1800</v>
      </c>
      <c r="F583" s="4">
        <v>0</v>
      </c>
      <c r="G583" s="4">
        <f t="shared" si="9"/>
        <v>1800</v>
      </c>
      <c r="H583" s="2" t="s">
        <v>13</v>
      </c>
      <c r="I583" s="2" t="s">
        <v>28</v>
      </c>
      <c r="J583" s="5">
        <v>45181.599387662034</v>
      </c>
    </row>
    <row r="584" spans="1:10" ht="38.25" hidden="1" x14ac:dyDescent="0.25">
      <c r="A584" s="2" t="s">
        <v>309</v>
      </c>
      <c r="B584" s="3">
        <v>45181</v>
      </c>
      <c r="C584" s="2" t="s">
        <v>11</v>
      </c>
      <c r="D584" s="2" t="s">
        <v>12</v>
      </c>
      <c r="E584" s="4">
        <v>39</v>
      </c>
      <c r="F584" s="4">
        <v>0</v>
      </c>
      <c r="G584" s="4">
        <f t="shared" si="9"/>
        <v>39</v>
      </c>
      <c r="H584" s="2" t="s">
        <v>13</v>
      </c>
      <c r="I584" s="2" t="s">
        <v>16</v>
      </c>
      <c r="J584" s="5">
        <v>45181.71351869213</v>
      </c>
    </row>
    <row r="585" spans="1:10" ht="38.25" hidden="1" x14ac:dyDescent="0.25">
      <c r="A585" s="2" t="s">
        <v>309</v>
      </c>
      <c r="B585" s="3">
        <v>45181</v>
      </c>
      <c r="C585" s="2" t="s">
        <v>11</v>
      </c>
      <c r="D585" s="2" t="s">
        <v>12</v>
      </c>
      <c r="E585" s="4">
        <v>119</v>
      </c>
      <c r="F585" s="4">
        <v>0</v>
      </c>
      <c r="G585" s="4">
        <f t="shared" si="9"/>
        <v>119</v>
      </c>
      <c r="H585" s="2" t="s">
        <v>13</v>
      </c>
      <c r="I585" s="2" t="s">
        <v>16</v>
      </c>
      <c r="J585" s="5">
        <v>45181.71351869213</v>
      </c>
    </row>
    <row r="586" spans="1:10" ht="38.25" hidden="1" x14ac:dyDescent="0.25">
      <c r="A586" s="2" t="s">
        <v>307</v>
      </c>
      <c r="B586" s="3">
        <v>45177</v>
      </c>
      <c r="C586" s="2" t="s">
        <v>11</v>
      </c>
      <c r="D586" s="2" t="s">
        <v>12</v>
      </c>
      <c r="E586" s="4">
        <v>190</v>
      </c>
      <c r="F586" s="4">
        <v>0</v>
      </c>
      <c r="G586" s="4">
        <f t="shared" si="9"/>
        <v>190</v>
      </c>
      <c r="H586" s="2" t="s">
        <v>13</v>
      </c>
      <c r="I586" s="2" t="s">
        <v>99</v>
      </c>
      <c r="J586" s="5">
        <v>45182.435366747683</v>
      </c>
    </row>
    <row r="587" spans="1:10" ht="38.25" hidden="1" x14ac:dyDescent="0.25">
      <c r="A587" s="2" t="s">
        <v>310</v>
      </c>
      <c r="B587" s="3">
        <v>45182</v>
      </c>
      <c r="C587" s="2" t="s">
        <v>11</v>
      </c>
      <c r="D587" s="2" t="s">
        <v>12</v>
      </c>
      <c r="E587" s="4">
        <v>350</v>
      </c>
      <c r="F587" s="4">
        <v>0</v>
      </c>
      <c r="G587" s="4">
        <f t="shared" si="9"/>
        <v>350</v>
      </c>
      <c r="H587" s="2" t="s">
        <v>13</v>
      </c>
      <c r="I587" s="2" t="s">
        <v>158</v>
      </c>
      <c r="J587" s="5">
        <v>45182.585934560186</v>
      </c>
    </row>
    <row r="588" spans="1:10" ht="38.25" hidden="1" x14ac:dyDescent="0.25">
      <c r="A588" s="2" t="s">
        <v>310</v>
      </c>
      <c r="B588" s="3">
        <v>45182</v>
      </c>
      <c r="C588" s="2" t="s">
        <v>11</v>
      </c>
      <c r="D588" s="2" t="s">
        <v>12</v>
      </c>
      <c r="E588" s="4">
        <v>575</v>
      </c>
      <c r="F588" s="4">
        <v>0</v>
      </c>
      <c r="G588" s="4">
        <f t="shared" si="9"/>
        <v>575</v>
      </c>
      <c r="H588" s="2" t="s">
        <v>13</v>
      </c>
      <c r="I588" s="2" t="s">
        <v>33</v>
      </c>
      <c r="J588" s="5">
        <v>45182.586374259263</v>
      </c>
    </row>
    <row r="589" spans="1:10" ht="38.25" hidden="1" x14ac:dyDescent="0.25">
      <c r="A589" s="2" t="s">
        <v>298</v>
      </c>
      <c r="B589" s="3">
        <v>45170</v>
      </c>
      <c r="C589" s="2" t="s">
        <v>9</v>
      </c>
      <c r="D589" s="2" t="s">
        <v>36</v>
      </c>
      <c r="E589" s="4">
        <v>0</v>
      </c>
      <c r="F589" s="4">
        <v>195.9</v>
      </c>
      <c r="G589" s="4">
        <f t="shared" si="9"/>
        <v>-195.9</v>
      </c>
      <c r="H589" s="2" t="s">
        <v>37</v>
      </c>
      <c r="I589" s="2" t="s">
        <v>26</v>
      </c>
      <c r="J589" s="5">
        <v>45183.717725937502</v>
      </c>
    </row>
    <row r="590" spans="1:10" ht="38.25" hidden="1" x14ac:dyDescent="0.25">
      <c r="A590" s="2" t="s">
        <v>311</v>
      </c>
      <c r="B590" s="3">
        <v>45183</v>
      </c>
      <c r="C590" s="2" t="s">
        <v>11</v>
      </c>
      <c r="D590" s="2" t="s">
        <v>12</v>
      </c>
      <c r="E590" s="4">
        <v>125</v>
      </c>
      <c r="F590" s="4">
        <v>0</v>
      </c>
      <c r="G590" s="4">
        <f t="shared" si="9"/>
        <v>125</v>
      </c>
      <c r="H590" s="2" t="s">
        <v>13</v>
      </c>
      <c r="I590" s="2" t="s">
        <v>21</v>
      </c>
      <c r="J590" s="5">
        <v>45184.490159432869</v>
      </c>
    </row>
    <row r="591" spans="1:10" ht="38.25" hidden="1" x14ac:dyDescent="0.25">
      <c r="A591" s="2" t="s">
        <v>311</v>
      </c>
      <c r="B591" s="3">
        <v>45183</v>
      </c>
      <c r="C591" s="2" t="s">
        <v>11</v>
      </c>
      <c r="D591" s="2" t="s">
        <v>12</v>
      </c>
      <c r="E591" s="4">
        <v>25</v>
      </c>
      <c r="F591" s="4">
        <v>0</v>
      </c>
      <c r="G591" s="4">
        <f t="shared" si="9"/>
        <v>25</v>
      </c>
      <c r="H591" s="2" t="s">
        <v>13</v>
      </c>
      <c r="I591" s="2" t="s">
        <v>54</v>
      </c>
      <c r="J591" s="5">
        <v>45184.490789004631</v>
      </c>
    </row>
    <row r="592" spans="1:10" ht="38.25" hidden="1" x14ac:dyDescent="0.25">
      <c r="A592" s="2" t="s">
        <v>309</v>
      </c>
      <c r="B592" s="3">
        <v>45181</v>
      </c>
      <c r="C592" s="2" t="s">
        <v>11</v>
      </c>
      <c r="D592" s="2" t="s">
        <v>12</v>
      </c>
      <c r="E592" s="4">
        <v>350</v>
      </c>
      <c r="F592" s="4">
        <v>0</v>
      </c>
      <c r="G592" s="4">
        <f t="shared" si="9"/>
        <v>350</v>
      </c>
      <c r="H592" s="2" t="s">
        <v>13</v>
      </c>
      <c r="I592" s="2" t="s">
        <v>99</v>
      </c>
      <c r="J592" s="5">
        <v>45184.491027233795</v>
      </c>
    </row>
    <row r="593" spans="1:10" ht="38.25" hidden="1" x14ac:dyDescent="0.25">
      <c r="A593" s="2" t="s">
        <v>309</v>
      </c>
      <c r="B593" s="3">
        <v>45181</v>
      </c>
      <c r="C593" s="2" t="s">
        <v>11</v>
      </c>
      <c r="D593" s="2" t="s">
        <v>12</v>
      </c>
      <c r="E593" s="4">
        <v>140</v>
      </c>
      <c r="F593" s="4">
        <v>0</v>
      </c>
      <c r="G593" s="4">
        <f t="shared" si="9"/>
        <v>140</v>
      </c>
      <c r="H593" s="2" t="s">
        <v>13</v>
      </c>
      <c r="I593" s="2" t="s">
        <v>99</v>
      </c>
      <c r="J593" s="5">
        <v>45184.491027233795</v>
      </c>
    </row>
    <row r="594" spans="1:10" ht="38.25" hidden="1" x14ac:dyDescent="0.25">
      <c r="A594" s="2" t="s">
        <v>312</v>
      </c>
      <c r="B594" s="3">
        <v>45184</v>
      </c>
      <c r="C594" s="2" t="s">
        <v>11</v>
      </c>
      <c r="D594" s="2" t="s">
        <v>12</v>
      </c>
      <c r="E594" s="4">
        <v>849</v>
      </c>
      <c r="F594" s="4">
        <v>0</v>
      </c>
      <c r="G594" s="4">
        <f t="shared" si="9"/>
        <v>849</v>
      </c>
      <c r="H594" s="2" t="s">
        <v>13</v>
      </c>
      <c r="I594" s="2" t="s">
        <v>313</v>
      </c>
      <c r="J594" s="5">
        <v>45187.396407245367</v>
      </c>
    </row>
    <row r="595" spans="1:10" ht="38.25" hidden="1" x14ac:dyDescent="0.25">
      <c r="A595" s="2" t="s">
        <v>314</v>
      </c>
      <c r="B595" s="3">
        <v>45187</v>
      </c>
      <c r="C595" s="2" t="s">
        <v>11</v>
      </c>
      <c r="D595" s="2" t="s">
        <v>12</v>
      </c>
      <c r="E595" s="4">
        <v>350</v>
      </c>
      <c r="F595" s="4">
        <v>0</v>
      </c>
      <c r="G595" s="4">
        <f t="shared" si="9"/>
        <v>350</v>
      </c>
      <c r="H595" s="2" t="s">
        <v>13</v>
      </c>
      <c r="I595" s="2" t="s">
        <v>158</v>
      </c>
      <c r="J595" s="5">
        <v>45187.413186377315</v>
      </c>
    </row>
    <row r="596" spans="1:10" ht="38.25" hidden="1" x14ac:dyDescent="0.25">
      <c r="A596" s="2" t="s">
        <v>312</v>
      </c>
      <c r="B596" s="3">
        <v>45184</v>
      </c>
      <c r="C596" s="2" t="s">
        <v>11</v>
      </c>
      <c r="D596" s="2" t="s">
        <v>12</v>
      </c>
      <c r="E596" s="4">
        <v>350</v>
      </c>
      <c r="F596" s="4">
        <v>0</v>
      </c>
      <c r="G596" s="4">
        <f t="shared" si="9"/>
        <v>350</v>
      </c>
      <c r="H596" s="2" t="s">
        <v>13</v>
      </c>
      <c r="I596" s="2" t="s">
        <v>99</v>
      </c>
      <c r="J596" s="5">
        <v>45187.671700682869</v>
      </c>
    </row>
    <row r="597" spans="1:10" ht="38.25" hidden="1" x14ac:dyDescent="0.25">
      <c r="A597" s="2" t="s">
        <v>315</v>
      </c>
      <c r="B597" s="3">
        <v>45188</v>
      </c>
      <c r="C597" s="2" t="s">
        <v>11</v>
      </c>
      <c r="D597" s="2" t="s">
        <v>12</v>
      </c>
      <c r="E597" s="4">
        <v>1346.25</v>
      </c>
      <c r="F597" s="4">
        <v>0</v>
      </c>
      <c r="G597" s="4">
        <f t="shared" si="9"/>
        <v>1346.25</v>
      </c>
      <c r="H597" s="2" t="s">
        <v>13</v>
      </c>
      <c r="I597" s="2" t="s">
        <v>290</v>
      </c>
      <c r="J597" s="5">
        <v>45188.637347175929</v>
      </c>
    </row>
    <row r="598" spans="1:10" ht="38.25" hidden="1" x14ac:dyDescent="0.25">
      <c r="A598" s="2" t="s">
        <v>315</v>
      </c>
      <c r="B598" s="3">
        <v>45188</v>
      </c>
      <c r="C598" s="2" t="s">
        <v>11</v>
      </c>
      <c r="D598" s="2" t="s">
        <v>12</v>
      </c>
      <c r="E598" s="4">
        <v>1346.25</v>
      </c>
      <c r="F598" s="4">
        <v>0</v>
      </c>
      <c r="G598" s="4">
        <f t="shared" si="9"/>
        <v>1346.25</v>
      </c>
      <c r="H598" s="2" t="s">
        <v>13</v>
      </c>
      <c r="I598" s="2" t="s">
        <v>290</v>
      </c>
      <c r="J598" s="5">
        <v>45188.637777835647</v>
      </c>
    </row>
    <row r="599" spans="1:10" ht="38.25" hidden="1" x14ac:dyDescent="0.25">
      <c r="A599" s="2" t="s">
        <v>314</v>
      </c>
      <c r="B599" s="3">
        <v>45187</v>
      </c>
      <c r="C599" s="2" t="s">
        <v>45</v>
      </c>
      <c r="D599" s="2" t="s">
        <v>36</v>
      </c>
      <c r="E599" s="4">
        <v>638.76</v>
      </c>
      <c r="F599" s="4">
        <v>0</v>
      </c>
      <c r="G599" s="4">
        <f t="shared" si="9"/>
        <v>638.76</v>
      </c>
      <c r="H599" s="2" t="s">
        <v>37</v>
      </c>
      <c r="I599" s="2" t="s">
        <v>26</v>
      </c>
      <c r="J599" s="5">
        <v>45189.375890694442</v>
      </c>
    </row>
    <row r="600" spans="1:10" ht="38.25" hidden="1" x14ac:dyDescent="0.25">
      <c r="A600" s="2" t="s">
        <v>316</v>
      </c>
      <c r="B600" s="3">
        <v>45180</v>
      </c>
      <c r="C600" s="2" t="s">
        <v>45</v>
      </c>
      <c r="D600" s="2" t="s">
        <v>12</v>
      </c>
      <c r="E600" s="4">
        <v>1800</v>
      </c>
      <c r="F600" s="4">
        <v>0</v>
      </c>
      <c r="G600" s="4">
        <f t="shared" si="9"/>
        <v>1800</v>
      </c>
      <c r="H600" s="2" t="s">
        <v>13</v>
      </c>
      <c r="I600" s="2" t="s">
        <v>28</v>
      </c>
      <c r="J600" s="5">
        <v>45189.398775798611</v>
      </c>
    </row>
    <row r="601" spans="1:10" ht="38.25" hidden="1" x14ac:dyDescent="0.25">
      <c r="A601" s="2" t="s">
        <v>311</v>
      </c>
      <c r="B601" s="3">
        <v>45183</v>
      </c>
      <c r="C601" s="2" t="s">
        <v>45</v>
      </c>
      <c r="D601" s="2" t="s">
        <v>12</v>
      </c>
      <c r="E601" s="4">
        <v>350</v>
      </c>
      <c r="F601" s="4">
        <v>0</v>
      </c>
      <c r="G601" s="4">
        <f t="shared" si="9"/>
        <v>350</v>
      </c>
      <c r="H601" s="2" t="s">
        <v>13</v>
      </c>
      <c r="I601" s="2" t="s">
        <v>317</v>
      </c>
      <c r="J601" s="5">
        <v>45189.400404143518</v>
      </c>
    </row>
    <row r="602" spans="1:10" ht="38.25" hidden="1" x14ac:dyDescent="0.25">
      <c r="A602" s="2" t="s">
        <v>318</v>
      </c>
      <c r="B602" s="3">
        <v>45189</v>
      </c>
      <c r="C602" s="2" t="s">
        <v>11</v>
      </c>
      <c r="D602" s="2" t="s">
        <v>12</v>
      </c>
      <c r="E602" s="4">
        <v>1295</v>
      </c>
      <c r="F602" s="4">
        <v>0</v>
      </c>
      <c r="G602" s="4">
        <f t="shared" si="9"/>
        <v>1295</v>
      </c>
      <c r="H602" s="2" t="s">
        <v>13</v>
      </c>
      <c r="I602" s="2" t="s">
        <v>319</v>
      </c>
      <c r="J602" s="5">
        <v>45189.611560543985</v>
      </c>
    </row>
    <row r="603" spans="1:10" ht="38.25" hidden="1" x14ac:dyDescent="0.25">
      <c r="A603" s="2" t="s">
        <v>315</v>
      </c>
      <c r="B603" s="3">
        <v>45188</v>
      </c>
      <c r="C603" s="2" t="s">
        <v>11</v>
      </c>
      <c r="D603" s="2" t="s">
        <v>12</v>
      </c>
      <c r="E603" s="4">
        <v>350</v>
      </c>
      <c r="F603" s="4">
        <v>0</v>
      </c>
      <c r="G603" s="4">
        <f t="shared" si="9"/>
        <v>350</v>
      </c>
      <c r="H603" s="2" t="s">
        <v>13</v>
      </c>
      <c r="I603" s="2" t="s">
        <v>319</v>
      </c>
      <c r="J603" s="5">
        <v>45189.620337812499</v>
      </c>
    </row>
    <row r="604" spans="1:10" ht="38.25" hidden="1" x14ac:dyDescent="0.25">
      <c r="A604" s="2" t="s">
        <v>314</v>
      </c>
      <c r="B604" s="3">
        <v>45187</v>
      </c>
      <c r="C604" s="2" t="s">
        <v>11</v>
      </c>
      <c r="D604" s="2" t="s">
        <v>12</v>
      </c>
      <c r="E604" s="4">
        <v>1346.25</v>
      </c>
      <c r="F604" s="4">
        <v>0</v>
      </c>
      <c r="G604" s="4">
        <f t="shared" si="9"/>
        <v>1346.25</v>
      </c>
      <c r="H604" s="2" t="s">
        <v>13</v>
      </c>
      <c r="I604" s="2" t="s">
        <v>114</v>
      </c>
      <c r="J604" s="5">
        <v>45190.377022685185</v>
      </c>
    </row>
    <row r="605" spans="1:10" ht="38.25" hidden="1" x14ac:dyDescent="0.25">
      <c r="A605" s="2" t="s">
        <v>318</v>
      </c>
      <c r="B605" s="3">
        <v>45189</v>
      </c>
      <c r="C605" s="2" t="s">
        <v>11</v>
      </c>
      <c r="D605" s="2" t="s">
        <v>12</v>
      </c>
      <c r="E605" s="4">
        <v>215</v>
      </c>
      <c r="F605" s="4">
        <v>0</v>
      </c>
      <c r="G605" s="4">
        <f t="shared" si="9"/>
        <v>215</v>
      </c>
      <c r="H605" s="2" t="s">
        <v>13</v>
      </c>
      <c r="I605" s="2" t="s">
        <v>199</v>
      </c>
      <c r="J605" s="5">
        <v>45190.394013379628</v>
      </c>
    </row>
    <row r="606" spans="1:10" ht="38.25" hidden="1" x14ac:dyDescent="0.25">
      <c r="A606" s="2" t="s">
        <v>298</v>
      </c>
      <c r="B606" s="3">
        <v>45170</v>
      </c>
      <c r="C606" s="2" t="s">
        <v>11</v>
      </c>
      <c r="D606" s="2" t="s">
        <v>12</v>
      </c>
      <c r="E606" s="4">
        <v>795</v>
      </c>
      <c r="F606" s="4">
        <v>0</v>
      </c>
      <c r="G606" s="4">
        <f t="shared" si="9"/>
        <v>795</v>
      </c>
      <c r="H606" s="2" t="s">
        <v>13</v>
      </c>
      <c r="I606" s="2" t="s">
        <v>25</v>
      </c>
      <c r="J606" s="5">
        <v>45190.394205937497</v>
      </c>
    </row>
    <row r="607" spans="1:10" ht="38.25" hidden="1" x14ac:dyDescent="0.25">
      <c r="A607" s="2" t="s">
        <v>315</v>
      </c>
      <c r="B607" s="3">
        <v>45188</v>
      </c>
      <c r="C607" s="2" t="s">
        <v>45</v>
      </c>
      <c r="D607" s="2" t="s">
        <v>36</v>
      </c>
      <c r="E607" s="4">
        <v>820</v>
      </c>
      <c r="F607" s="4">
        <v>0</v>
      </c>
      <c r="G607" s="4">
        <f t="shared" si="9"/>
        <v>820</v>
      </c>
      <c r="H607" s="2" t="s">
        <v>37</v>
      </c>
      <c r="I607" s="2" t="s">
        <v>26</v>
      </c>
      <c r="J607" s="5">
        <v>45190.474664594905</v>
      </c>
    </row>
    <row r="608" spans="1:10" ht="38.25" hidden="1" x14ac:dyDescent="0.25">
      <c r="A608" s="2" t="s">
        <v>315</v>
      </c>
      <c r="B608" s="3">
        <v>45188</v>
      </c>
      <c r="C608" s="2" t="s">
        <v>45</v>
      </c>
      <c r="D608" s="2" t="s">
        <v>12</v>
      </c>
      <c r="E608" s="4">
        <v>1752</v>
      </c>
      <c r="F608" s="4">
        <v>0</v>
      </c>
      <c r="G608" s="4">
        <f t="shared" si="9"/>
        <v>1752</v>
      </c>
      <c r="H608" s="2" t="s">
        <v>13</v>
      </c>
      <c r="I608" s="2" t="s">
        <v>320</v>
      </c>
      <c r="J608" s="5">
        <v>45190.475648298612</v>
      </c>
    </row>
    <row r="609" spans="1:10" ht="38.25" hidden="1" x14ac:dyDescent="0.25">
      <c r="A609" s="2" t="s">
        <v>316</v>
      </c>
      <c r="B609" s="3">
        <v>45180</v>
      </c>
      <c r="C609" s="2" t="s">
        <v>9</v>
      </c>
      <c r="D609" s="2" t="s">
        <v>23</v>
      </c>
      <c r="E609" s="4">
        <v>19900</v>
      </c>
      <c r="F609" s="4">
        <v>0</v>
      </c>
      <c r="G609" s="4">
        <f t="shared" si="9"/>
        <v>19900</v>
      </c>
      <c r="H609" s="2" t="s">
        <v>24</v>
      </c>
      <c r="I609" s="2" t="s">
        <v>26</v>
      </c>
      <c r="J609" s="5">
        <v>45190.53907791667</v>
      </c>
    </row>
    <row r="610" spans="1:10" ht="38.25" hidden="1" x14ac:dyDescent="0.25">
      <c r="A610" s="2" t="s">
        <v>321</v>
      </c>
      <c r="B610" s="3">
        <v>45190</v>
      </c>
      <c r="C610" s="2" t="s">
        <v>11</v>
      </c>
      <c r="D610" s="2" t="s">
        <v>12</v>
      </c>
      <c r="E610" s="4">
        <v>650</v>
      </c>
      <c r="F610" s="4">
        <v>0</v>
      </c>
      <c r="G610" s="4">
        <f t="shared" si="9"/>
        <v>650</v>
      </c>
      <c r="H610" s="2" t="s">
        <v>13</v>
      </c>
      <c r="I610" s="2" t="s">
        <v>28</v>
      </c>
      <c r="J610" s="5">
        <v>45190.596138321758</v>
      </c>
    </row>
    <row r="611" spans="1:10" ht="38.25" hidden="1" x14ac:dyDescent="0.25">
      <c r="A611" s="2" t="s">
        <v>318</v>
      </c>
      <c r="B611" s="3">
        <v>45189</v>
      </c>
      <c r="C611" s="2" t="s">
        <v>11</v>
      </c>
      <c r="D611" s="2" t="s">
        <v>36</v>
      </c>
      <c r="E611" s="4">
        <v>64.92</v>
      </c>
      <c r="F611" s="4">
        <v>0</v>
      </c>
      <c r="G611" s="4">
        <f t="shared" si="9"/>
        <v>64.92</v>
      </c>
      <c r="H611" s="2" t="s">
        <v>37</v>
      </c>
      <c r="I611" s="2" t="s">
        <v>26</v>
      </c>
      <c r="J611" s="5">
        <v>45190.661600497682</v>
      </c>
    </row>
    <row r="612" spans="1:10" ht="38.25" hidden="1" x14ac:dyDescent="0.25">
      <c r="A612" s="2" t="s">
        <v>318</v>
      </c>
      <c r="B612" s="3">
        <v>45189</v>
      </c>
      <c r="C612" s="2" t="s">
        <v>11</v>
      </c>
      <c r="D612" s="2" t="s">
        <v>36</v>
      </c>
      <c r="E612" s="4">
        <v>28.78</v>
      </c>
      <c r="F612" s="4">
        <v>0</v>
      </c>
      <c r="G612" s="4">
        <f t="shared" si="9"/>
        <v>28.78</v>
      </c>
      <c r="H612" s="2" t="s">
        <v>37</v>
      </c>
      <c r="I612" s="2" t="s">
        <v>26</v>
      </c>
      <c r="J612" s="5">
        <v>45190.661600497682</v>
      </c>
    </row>
    <row r="613" spans="1:10" ht="38.25" hidden="1" x14ac:dyDescent="0.25">
      <c r="A613" s="2" t="s">
        <v>314</v>
      </c>
      <c r="B613" s="3">
        <v>45187</v>
      </c>
      <c r="C613" s="2" t="s">
        <v>45</v>
      </c>
      <c r="D613" s="2" t="s">
        <v>12</v>
      </c>
      <c r="E613" s="4">
        <v>35</v>
      </c>
      <c r="F613" s="4">
        <v>0</v>
      </c>
      <c r="G613" s="4">
        <f t="shared" si="9"/>
        <v>35</v>
      </c>
      <c r="H613" s="2" t="s">
        <v>13</v>
      </c>
      <c r="I613" s="2" t="s">
        <v>115</v>
      </c>
      <c r="J613" s="5">
        <v>45190.804503599538</v>
      </c>
    </row>
    <row r="614" spans="1:10" ht="38.25" hidden="1" x14ac:dyDescent="0.25">
      <c r="A614" s="2" t="s">
        <v>310</v>
      </c>
      <c r="B614" s="3">
        <v>45182</v>
      </c>
      <c r="C614" s="2" t="s">
        <v>45</v>
      </c>
      <c r="D614" s="2" t="s">
        <v>36</v>
      </c>
      <c r="E614" s="4">
        <v>475.4</v>
      </c>
      <c r="F614" s="4">
        <v>0</v>
      </c>
      <c r="G614" s="4">
        <f t="shared" ref="G614:G675" si="10">E614-F614</f>
        <v>475.4</v>
      </c>
      <c r="H614" s="2" t="s">
        <v>84</v>
      </c>
      <c r="I614" s="2" t="s">
        <v>322</v>
      </c>
      <c r="J614" s="5">
        <v>45190.807727164349</v>
      </c>
    </row>
    <row r="615" spans="1:10" ht="38.25" hidden="1" x14ac:dyDescent="0.25">
      <c r="A615" s="2" t="s">
        <v>310</v>
      </c>
      <c r="B615" s="3">
        <v>45182</v>
      </c>
      <c r="C615" s="2" t="s">
        <v>45</v>
      </c>
      <c r="D615" s="2" t="s">
        <v>36</v>
      </c>
      <c r="E615" s="4">
        <v>0</v>
      </c>
      <c r="F615" s="4">
        <v>402.09</v>
      </c>
      <c r="G615" s="4">
        <f t="shared" si="10"/>
        <v>-402.09</v>
      </c>
      <c r="H615" s="2" t="s">
        <v>84</v>
      </c>
      <c r="I615" s="2" t="s">
        <v>322</v>
      </c>
      <c r="J615" s="5">
        <v>45190.807727164349</v>
      </c>
    </row>
    <row r="616" spans="1:10" ht="38.25" hidden="1" x14ac:dyDescent="0.25">
      <c r="A616" s="2" t="s">
        <v>310</v>
      </c>
      <c r="B616" s="3">
        <v>45182</v>
      </c>
      <c r="C616" s="2" t="s">
        <v>45</v>
      </c>
      <c r="D616" s="2" t="s">
        <v>36</v>
      </c>
      <c r="E616" s="4">
        <v>177.6</v>
      </c>
      <c r="F616" s="4">
        <v>0</v>
      </c>
      <c r="G616" s="4">
        <f t="shared" si="10"/>
        <v>177.6</v>
      </c>
      <c r="H616" s="2" t="s">
        <v>84</v>
      </c>
      <c r="I616" s="2" t="s">
        <v>322</v>
      </c>
      <c r="J616" s="5">
        <v>45190.807727164349</v>
      </c>
    </row>
    <row r="617" spans="1:10" ht="38.25" hidden="1" x14ac:dyDescent="0.25">
      <c r="A617" s="2" t="s">
        <v>310</v>
      </c>
      <c r="B617" s="3">
        <v>45182</v>
      </c>
      <c r="C617" s="2" t="s">
        <v>45</v>
      </c>
      <c r="D617" s="2" t="s">
        <v>36</v>
      </c>
      <c r="E617" s="4">
        <v>0</v>
      </c>
      <c r="F617" s="4">
        <v>147.6</v>
      </c>
      <c r="G617" s="4">
        <f t="shared" si="10"/>
        <v>-147.6</v>
      </c>
      <c r="H617" s="2" t="s">
        <v>84</v>
      </c>
      <c r="I617" s="2" t="s">
        <v>322</v>
      </c>
      <c r="J617" s="5">
        <v>45190.807727164349</v>
      </c>
    </row>
    <row r="618" spans="1:10" ht="38.25" hidden="1" x14ac:dyDescent="0.25">
      <c r="A618" s="2" t="s">
        <v>310</v>
      </c>
      <c r="B618" s="3">
        <v>45182</v>
      </c>
      <c r="C618" s="2" t="s">
        <v>45</v>
      </c>
      <c r="D618" s="2" t="s">
        <v>36</v>
      </c>
      <c r="E618" s="4">
        <v>402.09</v>
      </c>
      <c r="F618" s="4">
        <v>0</v>
      </c>
      <c r="G618" s="4">
        <f t="shared" si="10"/>
        <v>402.09</v>
      </c>
      <c r="H618" s="2" t="s">
        <v>84</v>
      </c>
      <c r="I618" s="2" t="s">
        <v>322</v>
      </c>
      <c r="J618" s="5">
        <v>45190.807727164349</v>
      </c>
    </row>
    <row r="619" spans="1:10" ht="38.25" hidden="1" x14ac:dyDescent="0.25">
      <c r="A619" s="2" t="s">
        <v>310</v>
      </c>
      <c r="B619" s="3">
        <v>45182</v>
      </c>
      <c r="C619" s="2" t="s">
        <v>45</v>
      </c>
      <c r="D619" s="2" t="s">
        <v>36</v>
      </c>
      <c r="E619" s="4">
        <v>147.6</v>
      </c>
      <c r="F619" s="4">
        <v>0</v>
      </c>
      <c r="G619" s="4">
        <f t="shared" si="10"/>
        <v>147.6</v>
      </c>
      <c r="H619" s="2" t="s">
        <v>84</v>
      </c>
      <c r="I619" s="2" t="s">
        <v>322</v>
      </c>
      <c r="J619" s="5">
        <v>45190.807727164349</v>
      </c>
    </row>
    <row r="620" spans="1:10" ht="38.25" hidden="1" x14ac:dyDescent="0.25">
      <c r="A620" s="2" t="s">
        <v>310</v>
      </c>
      <c r="B620" s="3">
        <v>45182</v>
      </c>
      <c r="C620" s="2" t="s">
        <v>45</v>
      </c>
      <c r="D620" s="2" t="s">
        <v>36</v>
      </c>
      <c r="E620" s="4">
        <v>269.01</v>
      </c>
      <c r="F620" s="4">
        <v>0</v>
      </c>
      <c r="G620" s="4">
        <f t="shared" si="10"/>
        <v>269.01</v>
      </c>
      <c r="H620" s="2" t="s">
        <v>84</v>
      </c>
      <c r="I620" s="2" t="s">
        <v>110</v>
      </c>
      <c r="J620" s="5">
        <v>45190.808254143521</v>
      </c>
    </row>
    <row r="621" spans="1:10" ht="38.25" hidden="1" x14ac:dyDescent="0.25">
      <c r="A621" s="2" t="s">
        <v>310</v>
      </c>
      <c r="B621" s="3">
        <v>45182</v>
      </c>
      <c r="C621" s="2" t="s">
        <v>45</v>
      </c>
      <c r="D621" s="2" t="s">
        <v>36</v>
      </c>
      <c r="E621" s="4">
        <v>0</v>
      </c>
      <c r="F621" s="4">
        <v>229.01</v>
      </c>
      <c r="G621" s="4">
        <f t="shared" si="10"/>
        <v>-229.01</v>
      </c>
      <c r="H621" s="2" t="s">
        <v>84</v>
      </c>
      <c r="I621" s="2" t="s">
        <v>110</v>
      </c>
      <c r="J621" s="5">
        <v>45190.808254143521</v>
      </c>
    </row>
    <row r="622" spans="1:10" ht="38.25" hidden="1" x14ac:dyDescent="0.25">
      <c r="A622" s="2" t="s">
        <v>310</v>
      </c>
      <c r="B622" s="3">
        <v>45182</v>
      </c>
      <c r="C622" s="2" t="s">
        <v>45</v>
      </c>
      <c r="D622" s="2" t="s">
        <v>36</v>
      </c>
      <c r="E622" s="4">
        <v>229.01</v>
      </c>
      <c r="F622" s="4">
        <v>0</v>
      </c>
      <c r="G622" s="4">
        <f t="shared" si="10"/>
        <v>229.01</v>
      </c>
      <c r="H622" s="2" t="s">
        <v>84</v>
      </c>
      <c r="I622" s="2" t="s">
        <v>110</v>
      </c>
      <c r="J622" s="5">
        <v>45190.808254143521</v>
      </c>
    </row>
    <row r="623" spans="1:10" ht="38.25" hidden="1" x14ac:dyDescent="0.25">
      <c r="A623" s="2" t="s">
        <v>311</v>
      </c>
      <c r="B623" s="3">
        <v>45183</v>
      </c>
      <c r="C623" s="2" t="s">
        <v>45</v>
      </c>
      <c r="D623" s="2" t="s">
        <v>12</v>
      </c>
      <c r="E623" s="4">
        <v>0</v>
      </c>
      <c r="F623" s="4">
        <v>695</v>
      </c>
      <c r="G623" s="4">
        <f t="shared" si="10"/>
        <v>-695</v>
      </c>
      <c r="H623" s="2" t="s">
        <v>13</v>
      </c>
      <c r="I623" s="2" t="s">
        <v>199</v>
      </c>
      <c r="J623" s="5">
        <v>45190.811475104165</v>
      </c>
    </row>
    <row r="624" spans="1:10" ht="38.25" hidden="1" x14ac:dyDescent="0.25">
      <c r="A624" s="2" t="s">
        <v>310</v>
      </c>
      <c r="B624" s="3">
        <v>45182</v>
      </c>
      <c r="C624" s="2" t="s">
        <v>45</v>
      </c>
      <c r="D624" s="2" t="s">
        <v>12</v>
      </c>
      <c r="E624" s="4">
        <v>2055</v>
      </c>
      <c r="F624" s="4">
        <v>0</v>
      </c>
      <c r="G624" s="4">
        <f t="shared" si="10"/>
        <v>2055</v>
      </c>
      <c r="H624" s="2" t="s">
        <v>13</v>
      </c>
      <c r="I624" s="2" t="s">
        <v>27</v>
      </c>
      <c r="J624" s="5">
        <v>45190.818203599534</v>
      </c>
    </row>
    <row r="625" spans="1:10" ht="38.25" hidden="1" x14ac:dyDescent="0.25">
      <c r="A625" s="2" t="s">
        <v>312</v>
      </c>
      <c r="B625" s="3">
        <v>45184</v>
      </c>
      <c r="C625" s="2" t="s">
        <v>9</v>
      </c>
      <c r="D625" s="2" t="s">
        <v>12</v>
      </c>
      <c r="E625" s="4">
        <v>813.81</v>
      </c>
      <c r="F625" s="4">
        <v>0</v>
      </c>
      <c r="G625" s="4">
        <f t="shared" si="10"/>
        <v>813.81</v>
      </c>
      <c r="H625" s="2" t="s">
        <v>13</v>
      </c>
      <c r="I625" s="2" t="s">
        <v>323</v>
      </c>
      <c r="J625" s="5">
        <v>45191.64031422454</v>
      </c>
    </row>
    <row r="626" spans="1:10" ht="38.25" hidden="1" x14ac:dyDescent="0.25">
      <c r="A626" s="2" t="s">
        <v>312</v>
      </c>
      <c r="B626" s="3">
        <v>45184</v>
      </c>
      <c r="C626" s="2" t="s">
        <v>11</v>
      </c>
      <c r="D626" s="2" t="s">
        <v>12</v>
      </c>
      <c r="E626" s="4">
        <v>1346.25</v>
      </c>
      <c r="F626" s="4">
        <v>0</v>
      </c>
      <c r="G626" s="4">
        <f t="shared" si="10"/>
        <v>1346.25</v>
      </c>
      <c r="H626" s="2" t="s">
        <v>13</v>
      </c>
      <c r="I626" s="2" t="s">
        <v>290</v>
      </c>
      <c r="J626" s="5">
        <v>45191.578438946759</v>
      </c>
    </row>
    <row r="627" spans="1:10" ht="38.25" hidden="1" x14ac:dyDescent="0.25">
      <c r="A627" s="2" t="s">
        <v>324</v>
      </c>
      <c r="B627" s="3">
        <v>45191</v>
      </c>
      <c r="C627" s="2" t="s">
        <v>11</v>
      </c>
      <c r="D627" s="2" t="s">
        <v>12</v>
      </c>
      <c r="E627" s="4">
        <v>403.2</v>
      </c>
      <c r="F627" s="4">
        <v>0</v>
      </c>
      <c r="G627" s="4">
        <f t="shared" si="10"/>
        <v>403.2</v>
      </c>
      <c r="H627" s="2" t="s">
        <v>13</v>
      </c>
      <c r="I627" s="2" t="s">
        <v>325</v>
      </c>
      <c r="J627" s="5">
        <v>45191.655311631941</v>
      </c>
    </row>
    <row r="628" spans="1:10" ht="38.25" hidden="1" x14ac:dyDescent="0.25">
      <c r="A628" s="2" t="s">
        <v>298</v>
      </c>
      <c r="B628" s="3">
        <v>45170</v>
      </c>
      <c r="C628" s="2" t="s">
        <v>11</v>
      </c>
      <c r="D628" s="2" t="s">
        <v>12</v>
      </c>
      <c r="E628" s="4">
        <v>140</v>
      </c>
      <c r="F628" s="4">
        <v>0</v>
      </c>
      <c r="G628" s="4">
        <f t="shared" si="10"/>
        <v>140</v>
      </c>
      <c r="H628" s="2" t="s">
        <v>13</v>
      </c>
      <c r="I628" s="2" t="s">
        <v>14</v>
      </c>
      <c r="J628" s="5">
        <v>45194.504780462965</v>
      </c>
    </row>
    <row r="629" spans="1:10" ht="38.25" hidden="1" x14ac:dyDescent="0.25">
      <c r="A629" s="2" t="s">
        <v>326</v>
      </c>
      <c r="B629" s="3">
        <v>45195</v>
      </c>
      <c r="C629" s="2" t="s">
        <v>9</v>
      </c>
      <c r="D629" s="2" t="s">
        <v>23</v>
      </c>
      <c r="E629" s="4">
        <v>2325.67</v>
      </c>
      <c r="F629" s="4">
        <v>0</v>
      </c>
      <c r="G629" s="4">
        <f t="shared" si="10"/>
        <v>2325.67</v>
      </c>
      <c r="H629" s="2" t="s">
        <v>24</v>
      </c>
      <c r="I629" s="2" t="s">
        <v>26</v>
      </c>
      <c r="J629" s="5">
        <v>45195.546494814815</v>
      </c>
    </row>
    <row r="630" spans="1:10" ht="38.25" hidden="1" x14ac:dyDescent="0.25">
      <c r="A630" s="2" t="s">
        <v>326</v>
      </c>
      <c r="B630" s="3">
        <v>45195</v>
      </c>
      <c r="C630" s="2" t="s">
        <v>11</v>
      </c>
      <c r="D630" s="2" t="s">
        <v>36</v>
      </c>
      <c r="E630" s="4">
        <v>188.69</v>
      </c>
      <c r="F630" s="4">
        <v>0</v>
      </c>
      <c r="G630" s="4">
        <f t="shared" si="10"/>
        <v>188.69</v>
      </c>
      <c r="H630" s="2" t="s">
        <v>37</v>
      </c>
      <c r="I630" s="2" t="s">
        <v>26</v>
      </c>
      <c r="J630" s="5">
        <v>45195.568353229166</v>
      </c>
    </row>
    <row r="631" spans="1:10" ht="38.25" hidden="1" x14ac:dyDescent="0.25">
      <c r="A631" s="2" t="s">
        <v>326</v>
      </c>
      <c r="B631" s="3">
        <v>45195</v>
      </c>
      <c r="C631" s="2" t="s">
        <v>11</v>
      </c>
      <c r="D631" s="2" t="s">
        <v>12</v>
      </c>
      <c r="E631" s="4">
        <v>80</v>
      </c>
      <c r="F631" s="4">
        <v>0</v>
      </c>
      <c r="G631" s="4">
        <f t="shared" si="10"/>
        <v>80</v>
      </c>
      <c r="H631" s="2" t="s">
        <v>13</v>
      </c>
      <c r="I631" s="2" t="s">
        <v>115</v>
      </c>
      <c r="J631" s="5">
        <v>45195.59856622685</v>
      </c>
    </row>
    <row r="632" spans="1:10" ht="38.25" hidden="1" x14ac:dyDescent="0.25">
      <c r="A632" s="2" t="s">
        <v>327</v>
      </c>
      <c r="B632" s="3">
        <v>45194</v>
      </c>
      <c r="C632" s="2" t="s">
        <v>11</v>
      </c>
      <c r="D632" s="2" t="s">
        <v>36</v>
      </c>
      <c r="E632" s="4">
        <v>137.03</v>
      </c>
      <c r="F632" s="4">
        <v>0</v>
      </c>
      <c r="G632" s="4">
        <f t="shared" si="10"/>
        <v>137.03</v>
      </c>
      <c r="H632" s="2" t="s">
        <v>37</v>
      </c>
      <c r="I632" s="2" t="s">
        <v>25</v>
      </c>
      <c r="J632" s="5">
        <v>45195.599218078707</v>
      </c>
    </row>
    <row r="633" spans="1:10" ht="38.25" hidden="1" x14ac:dyDescent="0.25">
      <c r="A633" s="2" t="s">
        <v>326</v>
      </c>
      <c r="B633" s="3">
        <v>45195</v>
      </c>
      <c r="C633" s="2" t="s">
        <v>11</v>
      </c>
      <c r="D633" s="2" t="s">
        <v>12</v>
      </c>
      <c r="E633" s="4">
        <v>2159.1</v>
      </c>
      <c r="F633" s="4">
        <v>0</v>
      </c>
      <c r="G633" s="4">
        <f t="shared" si="10"/>
        <v>2159.1</v>
      </c>
      <c r="H633" s="2" t="s">
        <v>13</v>
      </c>
      <c r="I633" s="2" t="s">
        <v>237</v>
      </c>
      <c r="J633" s="5">
        <v>45196.41922585648</v>
      </c>
    </row>
    <row r="634" spans="1:10" ht="38.25" hidden="1" x14ac:dyDescent="0.25">
      <c r="A634" s="2" t="s">
        <v>324</v>
      </c>
      <c r="B634" s="3">
        <v>45191</v>
      </c>
      <c r="C634" s="2" t="s">
        <v>45</v>
      </c>
      <c r="D634" s="2" t="s">
        <v>36</v>
      </c>
      <c r="E634" s="4">
        <v>213.25</v>
      </c>
      <c r="F634" s="4">
        <v>0</v>
      </c>
      <c r="G634" s="4">
        <f t="shared" si="10"/>
        <v>213.25</v>
      </c>
      <c r="H634" s="2" t="s">
        <v>37</v>
      </c>
      <c r="I634" s="2" t="s">
        <v>26</v>
      </c>
      <c r="J634" s="5">
        <v>45196.432559074077</v>
      </c>
    </row>
    <row r="635" spans="1:10" ht="38.25" hidden="1" x14ac:dyDescent="0.25">
      <c r="A635" s="2" t="s">
        <v>328</v>
      </c>
      <c r="B635" s="3">
        <v>45196</v>
      </c>
      <c r="C635" s="2" t="s">
        <v>11</v>
      </c>
      <c r="D635" s="2" t="s">
        <v>36</v>
      </c>
      <c r="E635" s="4">
        <v>298.20999999999998</v>
      </c>
      <c r="F635" s="4">
        <v>0</v>
      </c>
      <c r="G635" s="4">
        <f t="shared" si="10"/>
        <v>298.20999999999998</v>
      </c>
      <c r="H635" s="2" t="s">
        <v>37</v>
      </c>
      <c r="I635" s="2" t="s">
        <v>26</v>
      </c>
      <c r="J635" s="5">
        <v>45197.524029166663</v>
      </c>
    </row>
    <row r="636" spans="1:10" ht="38.25" hidden="1" x14ac:dyDescent="0.25">
      <c r="A636" s="2" t="s">
        <v>329</v>
      </c>
      <c r="B636" s="3">
        <v>45198</v>
      </c>
      <c r="C636" s="2" t="s">
        <v>11</v>
      </c>
      <c r="D636" s="2" t="s">
        <v>12</v>
      </c>
      <c r="E636" s="4">
        <v>1346.25</v>
      </c>
      <c r="F636" s="4">
        <v>0</v>
      </c>
      <c r="G636" s="4">
        <f t="shared" si="10"/>
        <v>1346.25</v>
      </c>
      <c r="H636" s="2" t="s">
        <v>13</v>
      </c>
      <c r="I636" s="2" t="s">
        <v>290</v>
      </c>
      <c r="J636" s="5">
        <v>45198.478101712964</v>
      </c>
    </row>
    <row r="637" spans="1:10" ht="38.25" hidden="1" x14ac:dyDescent="0.25">
      <c r="A637" s="2" t="s">
        <v>329</v>
      </c>
      <c r="B637" s="3">
        <v>45198</v>
      </c>
      <c r="C637" s="2" t="s">
        <v>11</v>
      </c>
      <c r="D637" s="2" t="s">
        <v>12</v>
      </c>
      <c r="E637" s="4">
        <v>30</v>
      </c>
      <c r="F637" s="4">
        <v>0</v>
      </c>
      <c r="G637" s="4">
        <f t="shared" si="10"/>
        <v>30</v>
      </c>
      <c r="H637" s="2" t="s">
        <v>13</v>
      </c>
      <c r="I637" s="2" t="s">
        <v>106</v>
      </c>
      <c r="J637" s="5">
        <v>45198.47884113426</v>
      </c>
    </row>
    <row r="638" spans="1:10" ht="38.25" hidden="1" x14ac:dyDescent="0.25">
      <c r="A638" s="2" t="s">
        <v>324</v>
      </c>
      <c r="B638" s="3">
        <v>45191</v>
      </c>
      <c r="C638" s="2" t="s">
        <v>11</v>
      </c>
      <c r="D638" s="2" t="s">
        <v>12</v>
      </c>
      <c r="E638" s="4">
        <v>500</v>
      </c>
      <c r="F638" s="4">
        <v>0</v>
      </c>
      <c r="G638" s="4">
        <f t="shared" si="10"/>
        <v>500</v>
      </c>
      <c r="H638" s="2" t="s">
        <v>13</v>
      </c>
      <c r="I638" s="2" t="s">
        <v>330</v>
      </c>
      <c r="J638" s="5">
        <v>45198.479179548609</v>
      </c>
    </row>
    <row r="639" spans="1:10" ht="38.25" hidden="1" x14ac:dyDescent="0.25">
      <c r="A639" s="2" t="s">
        <v>327</v>
      </c>
      <c r="B639" s="3">
        <v>45194</v>
      </c>
      <c r="C639" s="2" t="s">
        <v>45</v>
      </c>
      <c r="D639" s="2" t="s">
        <v>12</v>
      </c>
      <c r="E639" s="4">
        <v>650</v>
      </c>
      <c r="F639" s="4">
        <v>0</v>
      </c>
      <c r="G639" s="4">
        <f t="shared" si="10"/>
        <v>650</v>
      </c>
      <c r="H639" s="2" t="s">
        <v>13</v>
      </c>
      <c r="I639" s="2" t="s">
        <v>331</v>
      </c>
      <c r="J639" s="5">
        <v>45198.574233738429</v>
      </c>
    </row>
    <row r="640" spans="1:10" ht="38.25" hidden="1" x14ac:dyDescent="0.25">
      <c r="A640" s="2" t="s">
        <v>298</v>
      </c>
      <c r="B640" s="3">
        <v>45170</v>
      </c>
      <c r="C640" s="2" t="s">
        <v>45</v>
      </c>
      <c r="D640" s="2" t="s">
        <v>12</v>
      </c>
      <c r="E640" s="4">
        <v>31</v>
      </c>
      <c r="F640" s="4">
        <v>0</v>
      </c>
      <c r="G640" s="4">
        <f t="shared" si="10"/>
        <v>31</v>
      </c>
      <c r="H640" s="2" t="s">
        <v>13</v>
      </c>
      <c r="I640" s="2" t="s">
        <v>27</v>
      </c>
      <c r="J640" s="5">
        <v>45198.584650833334</v>
      </c>
    </row>
    <row r="641" spans="1:10" ht="38.25" hidden="1" x14ac:dyDescent="0.25">
      <c r="A641" s="2" t="s">
        <v>332</v>
      </c>
      <c r="B641" s="3">
        <v>45199</v>
      </c>
      <c r="C641" s="2" t="s">
        <v>18</v>
      </c>
      <c r="D641" s="2" t="s">
        <v>36</v>
      </c>
      <c r="E641" s="4">
        <v>195.9</v>
      </c>
      <c r="F641" s="4">
        <v>0</v>
      </c>
      <c r="G641" s="4">
        <f t="shared" si="10"/>
        <v>195.9</v>
      </c>
      <c r="H641" s="2" t="s">
        <v>37</v>
      </c>
      <c r="I641" s="2" t="s">
        <v>26</v>
      </c>
      <c r="J641" s="5">
        <v>45201.580655648148</v>
      </c>
    </row>
    <row r="642" spans="1:10" ht="38.25" hidden="1" x14ac:dyDescent="0.25">
      <c r="A642" s="2" t="s">
        <v>301</v>
      </c>
      <c r="B642" s="3">
        <v>45200</v>
      </c>
      <c r="C642" s="2" t="s">
        <v>18</v>
      </c>
      <c r="D642" s="2" t="s">
        <v>36</v>
      </c>
      <c r="E642" s="4">
        <v>0</v>
      </c>
      <c r="F642" s="4">
        <v>195.9</v>
      </c>
      <c r="G642" s="4">
        <f t="shared" si="10"/>
        <v>-195.9</v>
      </c>
      <c r="H642" s="2" t="s">
        <v>37</v>
      </c>
      <c r="I642" s="2" t="s">
        <v>26</v>
      </c>
      <c r="J642" s="5">
        <v>45201.580655648148</v>
      </c>
    </row>
    <row r="643" spans="1:10" ht="38.25" hidden="1" x14ac:dyDescent="0.25">
      <c r="A643" s="2" t="s">
        <v>332</v>
      </c>
      <c r="B643" s="3">
        <v>45199</v>
      </c>
      <c r="C643" s="2" t="s">
        <v>18</v>
      </c>
      <c r="D643" s="2" t="s">
        <v>23</v>
      </c>
      <c r="E643" s="4">
        <v>500</v>
      </c>
      <c r="F643" s="4">
        <v>0</v>
      </c>
      <c r="G643" s="4">
        <f t="shared" si="10"/>
        <v>500</v>
      </c>
      <c r="H643" s="2" t="s">
        <v>24</v>
      </c>
      <c r="I643" s="2" t="s">
        <v>154</v>
      </c>
      <c r="J643" s="5">
        <v>45201.580697361111</v>
      </c>
    </row>
    <row r="644" spans="1:10" ht="38.25" hidden="1" x14ac:dyDescent="0.25">
      <c r="A644" s="2" t="s">
        <v>301</v>
      </c>
      <c r="B644" s="3">
        <v>45200</v>
      </c>
      <c r="C644" s="2" t="s">
        <v>18</v>
      </c>
      <c r="D644" s="2" t="s">
        <v>23</v>
      </c>
      <c r="E644" s="4">
        <v>0</v>
      </c>
      <c r="F644" s="4">
        <v>500</v>
      </c>
      <c r="G644" s="4">
        <f t="shared" si="10"/>
        <v>-500</v>
      </c>
      <c r="H644" s="2" t="s">
        <v>24</v>
      </c>
      <c r="I644" s="2" t="s">
        <v>154</v>
      </c>
      <c r="J644" s="5">
        <v>45201.580697361111</v>
      </c>
    </row>
    <row r="645" spans="1:10" ht="38.25" hidden="1" x14ac:dyDescent="0.25">
      <c r="A645" s="2" t="s">
        <v>332</v>
      </c>
      <c r="B645" s="3">
        <v>45199</v>
      </c>
      <c r="C645" s="2" t="s">
        <v>18</v>
      </c>
      <c r="D645" s="2" t="s">
        <v>12</v>
      </c>
      <c r="E645" s="4">
        <v>895</v>
      </c>
      <c r="F645" s="4">
        <v>0</v>
      </c>
      <c r="G645" s="4">
        <f t="shared" si="10"/>
        <v>895</v>
      </c>
      <c r="H645" s="2" t="s">
        <v>13</v>
      </c>
      <c r="I645" s="2" t="s">
        <v>21</v>
      </c>
      <c r="J645" s="5">
        <v>45201.580734664349</v>
      </c>
    </row>
    <row r="646" spans="1:10" ht="38.25" hidden="1" x14ac:dyDescent="0.25">
      <c r="A646" s="2" t="s">
        <v>332</v>
      </c>
      <c r="B646" s="3">
        <v>45199</v>
      </c>
      <c r="C646" s="2" t="s">
        <v>18</v>
      </c>
      <c r="D646" s="2" t="s">
        <v>12</v>
      </c>
      <c r="E646" s="4">
        <v>895</v>
      </c>
      <c r="F646" s="4">
        <v>0</v>
      </c>
      <c r="G646" s="4">
        <f t="shared" si="10"/>
        <v>895</v>
      </c>
      <c r="H646" s="2" t="s">
        <v>13</v>
      </c>
      <c r="I646" s="2" t="s">
        <v>22</v>
      </c>
      <c r="J646" s="5">
        <v>45201.580734664349</v>
      </c>
    </row>
    <row r="647" spans="1:10" ht="38.25" hidden="1" x14ac:dyDescent="0.25">
      <c r="A647" s="2" t="s">
        <v>332</v>
      </c>
      <c r="B647" s="3">
        <v>45199</v>
      </c>
      <c r="C647" s="2" t="s">
        <v>18</v>
      </c>
      <c r="D647" s="2" t="s">
        <v>12</v>
      </c>
      <c r="E647" s="4">
        <v>895</v>
      </c>
      <c r="F647" s="4">
        <v>0</v>
      </c>
      <c r="G647" s="4">
        <f t="shared" si="10"/>
        <v>895</v>
      </c>
      <c r="H647" s="2" t="s">
        <v>13</v>
      </c>
      <c r="I647" s="2" t="s">
        <v>19</v>
      </c>
      <c r="J647" s="5">
        <v>45201.580734664349</v>
      </c>
    </row>
    <row r="648" spans="1:10" ht="38.25" hidden="1" x14ac:dyDescent="0.25">
      <c r="A648" s="2" t="s">
        <v>332</v>
      </c>
      <c r="B648" s="3">
        <v>45199</v>
      </c>
      <c r="C648" s="2" t="s">
        <v>18</v>
      </c>
      <c r="D648" s="2" t="s">
        <v>12</v>
      </c>
      <c r="E648" s="4">
        <v>895</v>
      </c>
      <c r="F648" s="4">
        <v>0</v>
      </c>
      <c r="G648" s="4">
        <f t="shared" si="10"/>
        <v>895</v>
      </c>
      <c r="H648" s="2" t="s">
        <v>13</v>
      </c>
      <c r="I648" s="2" t="s">
        <v>20</v>
      </c>
      <c r="J648" s="5">
        <v>45201.580734664349</v>
      </c>
    </row>
    <row r="649" spans="1:10" ht="38.25" hidden="1" x14ac:dyDescent="0.25">
      <c r="A649" s="2" t="s">
        <v>301</v>
      </c>
      <c r="B649" s="3">
        <v>45200</v>
      </c>
      <c r="C649" s="2" t="s">
        <v>18</v>
      </c>
      <c r="D649" s="2" t="s">
        <v>12</v>
      </c>
      <c r="E649" s="4">
        <v>0</v>
      </c>
      <c r="F649" s="4">
        <v>895</v>
      </c>
      <c r="G649" s="4">
        <f t="shared" si="10"/>
        <v>-895</v>
      </c>
      <c r="H649" s="2" t="s">
        <v>13</v>
      </c>
      <c r="I649" s="2" t="s">
        <v>21</v>
      </c>
      <c r="J649" s="5">
        <v>45201.580734664349</v>
      </c>
    </row>
    <row r="650" spans="1:10" ht="38.25" hidden="1" x14ac:dyDescent="0.25">
      <c r="A650" s="2" t="s">
        <v>301</v>
      </c>
      <c r="B650" s="3">
        <v>45200</v>
      </c>
      <c r="C650" s="2" t="s">
        <v>18</v>
      </c>
      <c r="D650" s="2" t="s">
        <v>12</v>
      </c>
      <c r="E650" s="4">
        <v>0</v>
      </c>
      <c r="F650" s="4">
        <v>895</v>
      </c>
      <c r="G650" s="4">
        <f t="shared" si="10"/>
        <v>-895</v>
      </c>
      <c r="H650" s="2" t="s">
        <v>13</v>
      </c>
      <c r="I650" s="2" t="s">
        <v>22</v>
      </c>
      <c r="J650" s="5">
        <v>45201.580734664349</v>
      </c>
    </row>
    <row r="651" spans="1:10" ht="38.25" hidden="1" x14ac:dyDescent="0.25">
      <c r="A651" s="2" t="s">
        <v>301</v>
      </c>
      <c r="B651" s="3">
        <v>45200</v>
      </c>
      <c r="C651" s="2" t="s">
        <v>18</v>
      </c>
      <c r="D651" s="2" t="s">
        <v>12</v>
      </c>
      <c r="E651" s="4">
        <v>0</v>
      </c>
      <c r="F651" s="4">
        <v>895</v>
      </c>
      <c r="G651" s="4">
        <f t="shared" si="10"/>
        <v>-895</v>
      </c>
      <c r="H651" s="2" t="s">
        <v>13</v>
      </c>
      <c r="I651" s="2" t="s">
        <v>19</v>
      </c>
      <c r="J651" s="5">
        <v>45201.580734664349</v>
      </c>
    </row>
    <row r="652" spans="1:10" ht="38.25" hidden="1" x14ac:dyDescent="0.25">
      <c r="A652" s="2" t="s">
        <v>301</v>
      </c>
      <c r="B652" s="3">
        <v>45200</v>
      </c>
      <c r="C652" s="2" t="s">
        <v>18</v>
      </c>
      <c r="D652" s="2" t="s">
        <v>12</v>
      </c>
      <c r="E652" s="4">
        <v>0</v>
      </c>
      <c r="F652" s="4">
        <v>895</v>
      </c>
      <c r="G652" s="4">
        <f t="shared" si="10"/>
        <v>-895</v>
      </c>
      <c r="H652" s="2" t="s">
        <v>13</v>
      </c>
      <c r="I652" s="2" t="s">
        <v>20</v>
      </c>
      <c r="J652" s="5">
        <v>45201.580734664349</v>
      </c>
    </row>
    <row r="653" spans="1:10" ht="38.25" hidden="1" x14ac:dyDescent="0.25">
      <c r="A653" s="2" t="s">
        <v>301</v>
      </c>
      <c r="B653" s="3">
        <v>45200</v>
      </c>
      <c r="C653" s="2" t="s">
        <v>45</v>
      </c>
      <c r="D653" s="2" t="s">
        <v>12</v>
      </c>
      <c r="E653" s="4">
        <v>2065</v>
      </c>
      <c r="F653" s="4">
        <v>0</v>
      </c>
      <c r="G653" s="4">
        <f t="shared" si="10"/>
        <v>2065</v>
      </c>
      <c r="H653" s="2" t="s">
        <v>13</v>
      </c>
      <c r="I653" s="2" t="s">
        <v>133</v>
      </c>
      <c r="J653" s="5">
        <v>45202.353866458332</v>
      </c>
    </row>
    <row r="654" spans="1:10" ht="38.25" hidden="1" x14ac:dyDescent="0.25">
      <c r="A654" s="2" t="s">
        <v>301</v>
      </c>
      <c r="B654" s="3">
        <v>45200</v>
      </c>
      <c r="C654" s="2" t="s">
        <v>11</v>
      </c>
      <c r="D654" s="2" t="s">
        <v>12</v>
      </c>
      <c r="E654" s="4">
        <v>140</v>
      </c>
      <c r="F654" s="4">
        <v>0</v>
      </c>
      <c r="G654" s="4">
        <f t="shared" si="10"/>
        <v>140</v>
      </c>
      <c r="H654" s="2" t="s">
        <v>13</v>
      </c>
      <c r="I654" s="2" t="s">
        <v>14</v>
      </c>
      <c r="J654" s="5">
        <v>45202.408646655094</v>
      </c>
    </row>
    <row r="655" spans="1:10" ht="38.25" hidden="1" x14ac:dyDescent="0.25">
      <c r="A655" s="2" t="s">
        <v>333</v>
      </c>
      <c r="B655" s="3">
        <v>45201</v>
      </c>
      <c r="C655" s="2" t="s">
        <v>11</v>
      </c>
      <c r="D655" s="2" t="s">
        <v>12</v>
      </c>
      <c r="E655" s="4">
        <v>599</v>
      </c>
      <c r="F655" s="4">
        <v>0</v>
      </c>
      <c r="G655" s="4">
        <f t="shared" si="10"/>
        <v>599</v>
      </c>
      <c r="H655" s="2" t="s">
        <v>13</v>
      </c>
      <c r="I655" s="2" t="s">
        <v>106</v>
      </c>
      <c r="J655" s="5">
        <v>45202.410594305555</v>
      </c>
    </row>
    <row r="656" spans="1:10" ht="38.25" hidden="1" x14ac:dyDescent="0.25">
      <c r="A656" s="2" t="s">
        <v>333</v>
      </c>
      <c r="B656" s="3">
        <v>45201</v>
      </c>
      <c r="C656" s="2" t="s">
        <v>11</v>
      </c>
      <c r="D656" s="2" t="s">
        <v>12</v>
      </c>
      <c r="E656" s="4">
        <v>300</v>
      </c>
      <c r="F656" s="4">
        <v>0</v>
      </c>
      <c r="G656" s="4">
        <f t="shared" si="10"/>
        <v>300</v>
      </c>
      <c r="H656" s="2" t="s">
        <v>13</v>
      </c>
      <c r="I656" s="2" t="s">
        <v>106</v>
      </c>
      <c r="J656" s="5">
        <v>45202.410594305555</v>
      </c>
    </row>
    <row r="657" spans="1:10" ht="38.25" hidden="1" x14ac:dyDescent="0.25">
      <c r="A657" s="2" t="s">
        <v>301</v>
      </c>
      <c r="B657" s="3">
        <v>45200</v>
      </c>
      <c r="C657" s="2" t="s">
        <v>11</v>
      </c>
      <c r="D657" s="2" t="s">
        <v>12</v>
      </c>
      <c r="E657" s="4">
        <v>299</v>
      </c>
      <c r="F657" s="4">
        <v>0</v>
      </c>
      <c r="G657" s="4">
        <f t="shared" si="10"/>
        <v>299</v>
      </c>
      <c r="H657" s="2" t="s">
        <v>13</v>
      </c>
      <c r="I657" s="2" t="s">
        <v>121</v>
      </c>
      <c r="J657" s="5">
        <v>45202.411284641203</v>
      </c>
    </row>
    <row r="658" spans="1:10" ht="38.25" hidden="1" x14ac:dyDescent="0.25">
      <c r="A658" s="2" t="s">
        <v>333</v>
      </c>
      <c r="B658" s="3">
        <v>45201</v>
      </c>
      <c r="C658" s="2" t="s">
        <v>11</v>
      </c>
      <c r="D658" s="2" t="s">
        <v>36</v>
      </c>
      <c r="E658" s="4">
        <v>2612.06</v>
      </c>
      <c r="F658" s="4">
        <v>0</v>
      </c>
      <c r="G658" s="4">
        <f t="shared" si="10"/>
        <v>2612.06</v>
      </c>
      <c r="H658" s="2" t="s">
        <v>37</v>
      </c>
      <c r="I658" s="2" t="s">
        <v>305</v>
      </c>
      <c r="J658" s="5">
        <v>45202.413435023147</v>
      </c>
    </row>
    <row r="659" spans="1:10" ht="38.25" hidden="1" x14ac:dyDescent="0.25">
      <c r="A659" s="2" t="s">
        <v>334</v>
      </c>
      <c r="B659" s="3">
        <v>45202</v>
      </c>
      <c r="C659" s="2" t="s">
        <v>45</v>
      </c>
      <c r="D659" s="2" t="s">
        <v>12</v>
      </c>
      <c r="E659" s="4">
        <v>1800</v>
      </c>
      <c r="F659" s="4">
        <v>0</v>
      </c>
      <c r="G659" s="4">
        <f t="shared" si="10"/>
        <v>1800</v>
      </c>
      <c r="H659" s="2" t="s">
        <v>13</v>
      </c>
      <c r="I659" s="2" t="s">
        <v>28</v>
      </c>
      <c r="J659" s="5">
        <v>45202.700090601851</v>
      </c>
    </row>
    <row r="660" spans="1:10" ht="51" hidden="1" x14ac:dyDescent="0.25">
      <c r="A660" s="2" t="s">
        <v>335</v>
      </c>
      <c r="B660" s="3">
        <v>45199</v>
      </c>
      <c r="C660" s="2" t="s">
        <v>40</v>
      </c>
      <c r="D660" s="2" t="s">
        <v>23</v>
      </c>
      <c r="E660" s="4">
        <v>7520</v>
      </c>
      <c r="F660" s="4">
        <v>0</v>
      </c>
      <c r="G660" s="4">
        <f t="shared" si="10"/>
        <v>7520</v>
      </c>
      <c r="H660" s="2" t="s">
        <v>24</v>
      </c>
      <c r="I660" s="2" t="s">
        <v>25</v>
      </c>
      <c r="J660" s="5">
        <v>45203.403681678239</v>
      </c>
    </row>
    <row r="661" spans="1:10" ht="63.75" hidden="1" x14ac:dyDescent="0.25">
      <c r="A661" s="2" t="s">
        <v>336</v>
      </c>
      <c r="B661" s="3">
        <v>45200</v>
      </c>
      <c r="C661" s="2" t="s">
        <v>40</v>
      </c>
      <c r="D661" s="2" t="s">
        <v>23</v>
      </c>
      <c r="E661" s="4">
        <v>0</v>
      </c>
      <c r="F661" s="4">
        <v>7520</v>
      </c>
      <c r="G661" s="4">
        <f t="shared" si="10"/>
        <v>-7520</v>
      </c>
      <c r="H661" s="2" t="s">
        <v>24</v>
      </c>
      <c r="I661" s="2" t="s">
        <v>25</v>
      </c>
      <c r="J661" s="5">
        <v>45203.486096377317</v>
      </c>
    </row>
    <row r="662" spans="1:10" ht="38.25" hidden="1" x14ac:dyDescent="0.25">
      <c r="A662" s="2" t="s">
        <v>332</v>
      </c>
      <c r="B662" s="3">
        <v>45199</v>
      </c>
      <c r="C662" s="2" t="s">
        <v>220</v>
      </c>
      <c r="D662" s="2" t="s">
        <v>12</v>
      </c>
      <c r="E662" s="4">
        <v>8.1199999999999992</v>
      </c>
      <c r="F662" s="4">
        <v>0</v>
      </c>
      <c r="G662" s="4">
        <f t="shared" si="10"/>
        <v>8.1199999999999992</v>
      </c>
      <c r="H662" s="2" t="s">
        <v>13</v>
      </c>
      <c r="I662" s="2" t="s">
        <v>221</v>
      </c>
      <c r="J662" s="5">
        <v>45203.605197534722</v>
      </c>
    </row>
    <row r="663" spans="1:10" ht="38.25" hidden="1" x14ac:dyDescent="0.25">
      <c r="A663" s="2" t="s">
        <v>332</v>
      </c>
      <c r="B663" s="3">
        <v>45199</v>
      </c>
      <c r="C663" s="2" t="s">
        <v>220</v>
      </c>
      <c r="D663" s="2" t="s">
        <v>12</v>
      </c>
      <c r="E663" s="4">
        <v>0</v>
      </c>
      <c r="F663" s="4">
        <v>8.1199999999999992</v>
      </c>
      <c r="G663" s="4">
        <f t="shared" si="10"/>
        <v>-8.1199999999999992</v>
      </c>
      <c r="H663" s="2" t="s">
        <v>13</v>
      </c>
      <c r="I663" s="2" t="s">
        <v>305</v>
      </c>
      <c r="J663" s="5">
        <v>45203.605197534722</v>
      </c>
    </row>
    <row r="664" spans="1:10" ht="38.25" hidden="1" x14ac:dyDescent="0.25">
      <c r="A664" s="2" t="s">
        <v>332</v>
      </c>
      <c r="B664" s="3">
        <v>45199</v>
      </c>
      <c r="C664" s="2" t="s">
        <v>220</v>
      </c>
      <c r="D664" s="2" t="s">
        <v>12</v>
      </c>
      <c r="E664" s="4">
        <v>0</v>
      </c>
      <c r="F664" s="4">
        <v>173.75</v>
      </c>
      <c r="G664" s="4">
        <f t="shared" si="10"/>
        <v>-173.75</v>
      </c>
      <c r="H664" s="2" t="s">
        <v>13</v>
      </c>
      <c r="I664" s="2" t="s">
        <v>221</v>
      </c>
      <c r="J664" s="5">
        <v>45203.605197534722</v>
      </c>
    </row>
    <row r="665" spans="1:10" ht="38.25" hidden="1" x14ac:dyDescent="0.25">
      <c r="A665" s="2" t="s">
        <v>332</v>
      </c>
      <c r="B665" s="3">
        <v>45199</v>
      </c>
      <c r="C665" s="2" t="s">
        <v>220</v>
      </c>
      <c r="D665" s="2" t="s">
        <v>12</v>
      </c>
      <c r="E665" s="4">
        <v>173.75</v>
      </c>
      <c r="F665" s="4">
        <v>0</v>
      </c>
      <c r="G665" s="4">
        <f t="shared" si="10"/>
        <v>173.75</v>
      </c>
      <c r="H665" s="2" t="s">
        <v>13</v>
      </c>
      <c r="I665" s="2" t="s">
        <v>199</v>
      </c>
      <c r="J665" s="5">
        <v>45203.605197534722</v>
      </c>
    </row>
    <row r="666" spans="1:10" ht="38.25" hidden="1" x14ac:dyDescent="0.25">
      <c r="A666" s="2" t="s">
        <v>333</v>
      </c>
      <c r="B666" s="3">
        <v>45201</v>
      </c>
      <c r="C666" s="2" t="s">
        <v>45</v>
      </c>
      <c r="D666" s="2" t="s">
        <v>36</v>
      </c>
      <c r="E666" s="4">
        <v>1100</v>
      </c>
      <c r="F666" s="4">
        <v>0</v>
      </c>
      <c r="G666" s="4">
        <f t="shared" si="10"/>
        <v>1100</v>
      </c>
      <c r="H666" s="2" t="s">
        <v>37</v>
      </c>
      <c r="I666" s="2" t="s">
        <v>26</v>
      </c>
      <c r="J666" s="5">
        <v>45203.662385532407</v>
      </c>
    </row>
    <row r="667" spans="1:10" ht="38.25" hidden="1" x14ac:dyDescent="0.25">
      <c r="A667" s="2" t="s">
        <v>301</v>
      </c>
      <c r="B667" s="3">
        <v>45200</v>
      </c>
      <c r="C667" s="2" t="s">
        <v>11</v>
      </c>
      <c r="D667" s="2" t="s">
        <v>12</v>
      </c>
      <c r="E667" s="4">
        <v>350</v>
      </c>
      <c r="F667" s="4">
        <v>0</v>
      </c>
      <c r="G667" s="4">
        <f t="shared" si="10"/>
        <v>350</v>
      </c>
      <c r="H667" s="2" t="s">
        <v>13</v>
      </c>
      <c r="I667" s="2" t="s">
        <v>14</v>
      </c>
      <c r="J667" s="5">
        <v>45204.468182407407</v>
      </c>
    </row>
    <row r="668" spans="1:10" ht="38.25" hidden="1" x14ac:dyDescent="0.25">
      <c r="A668" s="2" t="s">
        <v>337</v>
      </c>
      <c r="B668" s="3">
        <v>45203</v>
      </c>
      <c r="C668" s="2" t="s">
        <v>11</v>
      </c>
      <c r="D668" s="2" t="s">
        <v>12</v>
      </c>
      <c r="E668" s="4">
        <v>350</v>
      </c>
      <c r="F668" s="4">
        <v>0</v>
      </c>
      <c r="G668" s="4">
        <f t="shared" si="10"/>
        <v>350</v>
      </c>
      <c r="H668" s="2" t="s">
        <v>13</v>
      </c>
      <c r="I668" s="2" t="s">
        <v>54</v>
      </c>
      <c r="J668" s="5">
        <v>45204.488170879631</v>
      </c>
    </row>
    <row r="669" spans="1:10" ht="38.25" hidden="1" x14ac:dyDescent="0.25">
      <c r="A669" s="2" t="s">
        <v>337</v>
      </c>
      <c r="B669" s="3">
        <v>45203</v>
      </c>
      <c r="C669" s="2" t="s">
        <v>11</v>
      </c>
      <c r="D669" s="2" t="s">
        <v>12</v>
      </c>
      <c r="E669" s="4">
        <v>350</v>
      </c>
      <c r="F669" s="4">
        <v>0</v>
      </c>
      <c r="G669" s="4">
        <f t="shared" si="10"/>
        <v>350</v>
      </c>
      <c r="H669" s="2" t="s">
        <v>13</v>
      </c>
      <c r="I669" s="2" t="s">
        <v>54</v>
      </c>
      <c r="J669" s="5">
        <v>45204.491633599537</v>
      </c>
    </row>
    <row r="670" spans="1:10" ht="38.25" hidden="1" x14ac:dyDescent="0.25">
      <c r="A670" s="2" t="s">
        <v>338</v>
      </c>
      <c r="B670" s="3">
        <v>45204</v>
      </c>
      <c r="C670" s="2" t="s">
        <v>11</v>
      </c>
      <c r="D670" s="2" t="s">
        <v>12</v>
      </c>
      <c r="E670" s="4">
        <v>350</v>
      </c>
      <c r="F670" s="4">
        <v>0</v>
      </c>
      <c r="G670" s="4">
        <f t="shared" si="10"/>
        <v>350</v>
      </c>
      <c r="H670" s="2" t="s">
        <v>13</v>
      </c>
      <c r="I670" s="2" t="s">
        <v>89</v>
      </c>
      <c r="J670" s="5">
        <v>45205.43241739583</v>
      </c>
    </row>
    <row r="671" spans="1:10" ht="38.25" hidden="1" x14ac:dyDescent="0.25">
      <c r="A671" s="2" t="s">
        <v>301</v>
      </c>
      <c r="B671" s="3">
        <v>45200</v>
      </c>
      <c r="C671" s="2" t="s">
        <v>11</v>
      </c>
      <c r="D671" s="2" t="s">
        <v>12</v>
      </c>
      <c r="E671" s="4">
        <v>350</v>
      </c>
      <c r="F671" s="4">
        <v>0</v>
      </c>
      <c r="G671" s="4">
        <f t="shared" si="10"/>
        <v>350</v>
      </c>
      <c r="H671" s="2" t="s">
        <v>13</v>
      </c>
      <c r="I671" s="2" t="s">
        <v>158</v>
      </c>
      <c r="J671" s="5">
        <v>45208.467454398145</v>
      </c>
    </row>
    <row r="672" spans="1:10" ht="38.25" hidden="1" x14ac:dyDescent="0.25">
      <c r="A672" s="2" t="s">
        <v>339</v>
      </c>
      <c r="B672" s="3">
        <v>45205</v>
      </c>
      <c r="C672" s="2" t="s">
        <v>11</v>
      </c>
      <c r="D672" s="2" t="s">
        <v>36</v>
      </c>
      <c r="E672" s="4">
        <v>64.38</v>
      </c>
      <c r="F672" s="4">
        <v>0</v>
      </c>
      <c r="G672" s="4">
        <f t="shared" si="10"/>
        <v>64.38</v>
      </c>
      <c r="H672" s="2" t="s">
        <v>37</v>
      </c>
      <c r="I672" s="2" t="s">
        <v>26</v>
      </c>
      <c r="J672" s="5">
        <v>45208.667215231479</v>
      </c>
    </row>
    <row r="673" spans="1:10" ht="38.25" hidden="1" x14ac:dyDescent="0.25">
      <c r="A673" s="2" t="s">
        <v>340</v>
      </c>
      <c r="B673" s="3">
        <v>45214</v>
      </c>
      <c r="C673" s="2" t="s">
        <v>64</v>
      </c>
      <c r="D673" s="2" t="s">
        <v>12</v>
      </c>
      <c r="E673" s="4">
        <v>-2796</v>
      </c>
      <c r="F673" s="4">
        <v>0</v>
      </c>
      <c r="G673" s="4">
        <f t="shared" si="10"/>
        <v>-2796</v>
      </c>
      <c r="H673" s="2" t="s">
        <v>65</v>
      </c>
      <c r="I673" s="2" t="s">
        <v>66</v>
      </c>
      <c r="J673" s="5">
        <v>45208.569764641201</v>
      </c>
    </row>
    <row r="674" spans="1:10" ht="38.25" hidden="1" x14ac:dyDescent="0.25">
      <c r="A674" s="2" t="s">
        <v>337</v>
      </c>
      <c r="B674" s="3">
        <v>45203</v>
      </c>
      <c r="C674" s="2" t="s">
        <v>11</v>
      </c>
      <c r="D674" s="2" t="s">
        <v>12</v>
      </c>
      <c r="E674" s="4">
        <v>3638</v>
      </c>
      <c r="F674" s="4">
        <v>0</v>
      </c>
      <c r="G674" s="4">
        <f t="shared" si="10"/>
        <v>3638</v>
      </c>
      <c r="H674" s="2" t="s">
        <v>13</v>
      </c>
      <c r="I674" s="2" t="s">
        <v>104</v>
      </c>
      <c r="J674" s="5">
        <v>45209.478022824071</v>
      </c>
    </row>
    <row r="675" spans="1:10" ht="38.25" hidden="1" x14ac:dyDescent="0.25">
      <c r="A675" s="2" t="s">
        <v>334</v>
      </c>
      <c r="B675" s="3">
        <v>45202</v>
      </c>
      <c r="C675" s="2" t="s">
        <v>45</v>
      </c>
      <c r="D675" s="2" t="s">
        <v>12</v>
      </c>
      <c r="E675" s="4">
        <v>1800</v>
      </c>
      <c r="F675" s="4">
        <v>0</v>
      </c>
      <c r="G675" s="4">
        <f t="shared" si="10"/>
        <v>1800</v>
      </c>
      <c r="H675" s="2" t="s">
        <v>13</v>
      </c>
      <c r="I675" s="2" t="s">
        <v>30</v>
      </c>
      <c r="J675" s="5">
        <v>45209.558580810182</v>
      </c>
    </row>
    <row r="676" spans="1:10" ht="38.25" hidden="1" x14ac:dyDescent="0.25">
      <c r="A676" s="2" t="s">
        <v>301</v>
      </c>
      <c r="B676" s="3">
        <v>45200</v>
      </c>
      <c r="C676" s="2" t="s">
        <v>11</v>
      </c>
      <c r="D676" s="2" t="s">
        <v>12</v>
      </c>
      <c r="E676" s="4">
        <v>51.35</v>
      </c>
      <c r="F676" s="4">
        <v>0</v>
      </c>
      <c r="G676" s="4">
        <f t="shared" ref="G676:G737" si="11">E676-F676</f>
        <v>51.35</v>
      </c>
      <c r="H676" s="2" t="s">
        <v>13</v>
      </c>
      <c r="I676" s="2" t="s">
        <v>341</v>
      </c>
      <c r="J676" s="5">
        <v>45209.668872361108</v>
      </c>
    </row>
    <row r="677" spans="1:10" ht="38.25" hidden="1" x14ac:dyDescent="0.25">
      <c r="A677" s="2" t="s">
        <v>342</v>
      </c>
      <c r="B677" s="3">
        <v>45209</v>
      </c>
      <c r="C677" s="2" t="s">
        <v>11</v>
      </c>
      <c r="D677" s="2" t="s">
        <v>36</v>
      </c>
      <c r="E677" s="4">
        <v>148.03</v>
      </c>
      <c r="F677" s="4">
        <v>0</v>
      </c>
      <c r="G677" s="4">
        <f t="shared" si="11"/>
        <v>148.03</v>
      </c>
      <c r="H677" s="2" t="s">
        <v>37</v>
      </c>
      <c r="I677" s="2" t="s">
        <v>253</v>
      </c>
      <c r="J677" s="5">
        <v>45210.46308577546</v>
      </c>
    </row>
    <row r="678" spans="1:10" ht="38.25" hidden="1" x14ac:dyDescent="0.25">
      <c r="A678" s="2" t="s">
        <v>342</v>
      </c>
      <c r="B678" s="3">
        <v>45209</v>
      </c>
      <c r="C678" s="2" t="s">
        <v>11</v>
      </c>
      <c r="D678" s="2" t="s">
        <v>12</v>
      </c>
      <c r="E678" s="4">
        <v>495</v>
      </c>
      <c r="F678" s="4">
        <v>0</v>
      </c>
      <c r="G678" s="4">
        <f t="shared" si="11"/>
        <v>495</v>
      </c>
      <c r="H678" s="2" t="s">
        <v>13</v>
      </c>
      <c r="I678" s="2" t="s">
        <v>183</v>
      </c>
      <c r="J678" s="5">
        <v>45210.463519062498</v>
      </c>
    </row>
    <row r="679" spans="1:10" ht="38.25" hidden="1" x14ac:dyDescent="0.25">
      <c r="A679" s="2" t="s">
        <v>342</v>
      </c>
      <c r="B679" s="3">
        <v>45209</v>
      </c>
      <c r="C679" s="2" t="s">
        <v>11</v>
      </c>
      <c r="D679" s="2" t="s">
        <v>12</v>
      </c>
      <c r="E679" s="4">
        <v>400</v>
      </c>
      <c r="F679" s="4">
        <v>0</v>
      </c>
      <c r="G679" s="4">
        <f t="shared" si="11"/>
        <v>400</v>
      </c>
      <c r="H679" s="2" t="s">
        <v>13</v>
      </c>
      <c r="I679" s="2" t="s">
        <v>193</v>
      </c>
      <c r="J679" s="5">
        <v>45210.570578275459</v>
      </c>
    </row>
    <row r="680" spans="1:10" ht="38.25" hidden="1" x14ac:dyDescent="0.25">
      <c r="A680" s="2" t="s">
        <v>342</v>
      </c>
      <c r="B680" s="3">
        <v>45209</v>
      </c>
      <c r="C680" s="2" t="s">
        <v>11</v>
      </c>
      <c r="D680" s="2" t="s">
        <v>36</v>
      </c>
      <c r="E680" s="4">
        <v>40.01</v>
      </c>
      <c r="F680" s="4">
        <v>0</v>
      </c>
      <c r="G680" s="4">
        <f t="shared" si="11"/>
        <v>40.01</v>
      </c>
      <c r="H680" s="2" t="s">
        <v>37</v>
      </c>
      <c r="I680" s="2" t="s">
        <v>60</v>
      </c>
      <c r="J680" s="5">
        <v>45210.570714479167</v>
      </c>
    </row>
    <row r="681" spans="1:10" ht="38.25" hidden="1" x14ac:dyDescent="0.25">
      <c r="A681" s="2" t="s">
        <v>337</v>
      </c>
      <c r="B681" s="3">
        <v>45203</v>
      </c>
      <c r="C681" s="2" t="s">
        <v>9</v>
      </c>
      <c r="D681" s="2" t="s">
        <v>23</v>
      </c>
      <c r="E681" s="4">
        <v>4500</v>
      </c>
      <c r="F681" s="4">
        <v>0</v>
      </c>
      <c r="G681" s="4">
        <f t="shared" si="11"/>
        <v>4500</v>
      </c>
      <c r="H681" s="2" t="s">
        <v>24</v>
      </c>
      <c r="I681" s="2" t="s">
        <v>26</v>
      </c>
      <c r="J681" s="5">
        <v>45211.517173032407</v>
      </c>
    </row>
    <row r="682" spans="1:10" ht="38.25" hidden="1" x14ac:dyDescent="0.25">
      <c r="A682" s="2" t="s">
        <v>343</v>
      </c>
      <c r="B682" s="3">
        <v>45210</v>
      </c>
      <c r="C682" s="2" t="s">
        <v>11</v>
      </c>
      <c r="D682" s="2" t="s">
        <v>36</v>
      </c>
      <c r="E682" s="4">
        <v>88.17</v>
      </c>
      <c r="F682" s="4">
        <v>0</v>
      </c>
      <c r="G682" s="4">
        <f t="shared" si="11"/>
        <v>88.17</v>
      </c>
      <c r="H682" s="2" t="s">
        <v>37</v>
      </c>
      <c r="I682" s="2" t="s">
        <v>60</v>
      </c>
      <c r="J682" s="5">
        <v>45211.553977743053</v>
      </c>
    </row>
    <row r="683" spans="1:10" ht="38.25" hidden="1" x14ac:dyDescent="0.25">
      <c r="A683" s="2" t="s">
        <v>343</v>
      </c>
      <c r="B683" s="3">
        <v>45210</v>
      </c>
      <c r="C683" s="2" t="s">
        <v>11</v>
      </c>
      <c r="D683" s="2" t="s">
        <v>12</v>
      </c>
      <c r="E683" s="4">
        <v>3400</v>
      </c>
      <c r="F683" s="4">
        <v>0</v>
      </c>
      <c r="G683" s="4">
        <f t="shared" si="11"/>
        <v>3400</v>
      </c>
      <c r="H683" s="2" t="s">
        <v>13</v>
      </c>
      <c r="I683" s="2" t="s">
        <v>16</v>
      </c>
      <c r="J683" s="5">
        <v>45211.554345810182</v>
      </c>
    </row>
    <row r="684" spans="1:10" ht="38.25" hidden="1" x14ac:dyDescent="0.25">
      <c r="A684" s="2" t="s">
        <v>344</v>
      </c>
      <c r="B684" s="3">
        <v>45208</v>
      </c>
      <c r="C684" s="2" t="s">
        <v>11</v>
      </c>
      <c r="D684" s="2" t="s">
        <v>12</v>
      </c>
      <c r="E684" s="4">
        <v>1475</v>
      </c>
      <c r="F684" s="4">
        <v>0</v>
      </c>
      <c r="G684" s="4">
        <f t="shared" si="11"/>
        <v>1475</v>
      </c>
      <c r="H684" s="2" t="s">
        <v>13</v>
      </c>
      <c r="I684" s="2" t="s">
        <v>277</v>
      </c>
      <c r="J684" s="5">
        <v>45211.554544340281</v>
      </c>
    </row>
    <row r="685" spans="1:10" ht="38.25" hidden="1" x14ac:dyDescent="0.25">
      <c r="A685" s="2" t="s">
        <v>338</v>
      </c>
      <c r="B685" s="3">
        <v>45204</v>
      </c>
      <c r="C685" s="2" t="s">
        <v>45</v>
      </c>
      <c r="D685" s="2" t="s">
        <v>12</v>
      </c>
      <c r="E685" s="4">
        <v>2750</v>
      </c>
      <c r="F685" s="4">
        <v>0</v>
      </c>
      <c r="G685" s="4">
        <f t="shared" si="11"/>
        <v>2750</v>
      </c>
      <c r="H685" s="2" t="s">
        <v>13</v>
      </c>
      <c r="I685" s="2" t="s">
        <v>198</v>
      </c>
      <c r="J685" s="5">
        <v>45212.413726944447</v>
      </c>
    </row>
    <row r="686" spans="1:10" ht="38.25" hidden="1" x14ac:dyDescent="0.25">
      <c r="A686" s="2" t="s">
        <v>338</v>
      </c>
      <c r="B686" s="3">
        <v>45204</v>
      </c>
      <c r="C686" s="2" t="s">
        <v>11</v>
      </c>
      <c r="D686" s="2" t="s">
        <v>12</v>
      </c>
      <c r="E686" s="4">
        <v>1325</v>
      </c>
      <c r="F686" s="4">
        <v>0</v>
      </c>
      <c r="G686" s="4">
        <f t="shared" si="11"/>
        <v>1325</v>
      </c>
      <c r="H686" s="2" t="s">
        <v>13</v>
      </c>
      <c r="I686" s="2" t="s">
        <v>73</v>
      </c>
      <c r="J686" s="5">
        <v>45212.473538680555</v>
      </c>
    </row>
    <row r="687" spans="1:10" ht="38.25" hidden="1" x14ac:dyDescent="0.25">
      <c r="A687" s="2" t="s">
        <v>343</v>
      </c>
      <c r="B687" s="3">
        <v>45210</v>
      </c>
      <c r="C687" s="2" t="s">
        <v>11</v>
      </c>
      <c r="D687" s="2" t="s">
        <v>12</v>
      </c>
      <c r="E687" s="4">
        <v>9224</v>
      </c>
      <c r="F687" s="4">
        <v>0</v>
      </c>
      <c r="G687" s="4">
        <f t="shared" si="11"/>
        <v>9224</v>
      </c>
      <c r="H687" s="2" t="s">
        <v>13</v>
      </c>
      <c r="I687" s="2" t="s">
        <v>159</v>
      </c>
      <c r="J687" s="5">
        <v>45212.596743344904</v>
      </c>
    </row>
    <row r="688" spans="1:10" ht="38.25" hidden="1" x14ac:dyDescent="0.25">
      <c r="A688" s="2" t="s">
        <v>345</v>
      </c>
      <c r="B688" s="3">
        <v>45213</v>
      </c>
      <c r="C688" s="2" t="s">
        <v>11</v>
      </c>
      <c r="D688" s="2" t="s">
        <v>12</v>
      </c>
      <c r="E688" s="4">
        <v>150</v>
      </c>
      <c r="F688" s="4">
        <v>0</v>
      </c>
      <c r="G688" s="4">
        <f t="shared" si="11"/>
        <v>150</v>
      </c>
      <c r="H688" s="2" t="s">
        <v>13</v>
      </c>
      <c r="I688" s="2" t="s">
        <v>135</v>
      </c>
      <c r="J688" s="5">
        <v>45215.381149618057</v>
      </c>
    </row>
    <row r="689" spans="1:10" ht="38.25" hidden="1" x14ac:dyDescent="0.25">
      <c r="A689" s="2" t="s">
        <v>346</v>
      </c>
      <c r="B689" s="3">
        <v>45215</v>
      </c>
      <c r="C689" s="2" t="s">
        <v>11</v>
      </c>
      <c r="D689" s="2" t="s">
        <v>12</v>
      </c>
      <c r="E689" s="4">
        <v>346.96</v>
      </c>
      <c r="F689" s="4">
        <v>0</v>
      </c>
      <c r="G689" s="4">
        <f t="shared" si="11"/>
        <v>346.96</v>
      </c>
      <c r="H689" s="2" t="s">
        <v>13</v>
      </c>
      <c r="I689" s="2" t="s">
        <v>79</v>
      </c>
      <c r="J689" s="5">
        <v>45215.711469386573</v>
      </c>
    </row>
    <row r="690" spans="1:10" ht="38.25" hidden="1" x14ac:dyDescent="0.25">
      <c r="A690" s="2" t="s">
        <v>347</v>
      </c>
      <c r="B690" s="3">
        <v>45211</v>
      </c>
      <c r="C690" s="2" t="s">
        <v>11</v>
      </c>
      <c r="D690" s="2" t="s">
        <v>12</v>
      </c>
      <c r="E690" s="4">
        <v>1188.3</v>
      </c>
      <c r="F690" s="4">
        <v>0</v>
      </c>
      <c r="G690" s="4">
        <f t="shared" si="11"/>
        <v>1188.3</v>
      </c>
      <c r="H690" s="2" t="s">
        <v>13</v>
      </c>
      <c r="I690" s="2" t="s">
        <v>148</v>
      </c>
      <c r="J690" s="5">
        <v>45215.713113067133</v>
      </c>
    </row>
    <row r="691" spans="1:10" ht="38.25" hidden="1" x14ac:dyDescent="0.25">
      <c r="A691" s="2" t="s">
        <v>348</v>
      </c>
      <c r="B691" s="3">
        <v>45212</v>
      </c>
      <c r="C691" s="2" t="s">
        <v>45</v>
      </c>
      <c r="D691" s="2" t="s">
        <v>12</v>
      </c>
      <c r="E691" s="4">
        <v>350</v>
      </c>
      <c r="F691" s="4">
        <v>0</v>
      </c>
      <c r="G691" s="4">
        <f t="shared" si="11"/>
        <v>350</v>
      </c>
      <c r="H691" s="2" t="s">
        <v>13</v>
      </c>
      <c r="I691" s="2" t="s">
        <v>250</v>
      </c>
      <c r="J691" s="5">
        <v>45216.62423912037</v>
      </c>
    </row>
    <row r="692" spans="1:10" ht="38.25" hidden="1" x14ac:dyDescent="0.25">
      <c r="A692" s="2" t="s">
        <v>346</v>
      </c>
      <c r="B692" s="3">
        <v>45215</v>
      </c>
      <c r="C692" s="2" t="s">
        <v>45</v>
      </c>
      <c r="D692" s="2" t="s">
        <v>12</v>
      </c>
      <c r="E692" s="4">
        <v>216</v>
      </c>
      <c r="F692" s="4">
        <v>0</v>
      </c>
      <c r="G692" s="4">
        <f t="shared" si="11"/>
        <v>216</v>
      </c>
      <c r="H692" s="2" t="s">
        <v>13</v>
      </c>
      <c r="I692" s="2" t="s">
        <v>115</v>
      </c>
      <c r="J692" s="5">
        <v>45216.626129374999</v>
      </c>
    </row>
    <row r="693" spans="1:10" ht="38.25" hidden="1" x14ac:dyDescent="0.25">
      <c r="A693" s="2" t="s">
        <v>348</v>
      </c>
      <c r="B693" s="3">
        <v>45212</v>
      </c>
      <c r="C693" s="2" t="s">
        <v>45</v>
      </c>
      <c r="D693" s="2" t="s">
        <v>12</v>
      </c>
      <c r="E693" s="4">
        <v>1475</v>
      </c>
      <c r="F693" s="4">
        <v>0</v>
      </c>
      <c r="G693" s="4">
        <f t="shared" si="11"/>
        <v>1475</v>
      </c>
      <c r="H693" s="2" t="s">
        <v>13</v>
      </c>
      <c r="I693" s="2" t="s">
        <v>25</v>
      </c>
      <c r="J693" s="5">
        <v>45216.627106747685</v>
      </c>
    </row>
    <row r="694" spans="1:10" ht="38.25" hidden="1" x14ac:dyDescent="0.25">
      <c r="A694" s="2" t="s">
        <v>349</v>
      </c>
      <c r="B694" s="3">
        <v>45216</v>
      </c>
      <c r="C694" s="2" t="s">
        <v>11</v>
      </c>
      <c r="D694" s="2" t="s">
        <v>12</v>
      </c>
      <c r="E694" s="4">
        <v>350</v>
      </c>
      <c r="F694" s="4">
        <v>0</v>
      </c>
      <c r="G694" s="4">
        <f t="shared" si="11"/>
        <v>350</v>
      </c>
      <c r="H694" s="2" t="s">
        <v>13</v>
      </c>
      <c r="I694" s="2" t="s">
        <v>350</v>
      </c>
      <c r="J694" s="5">
        <v>45216.645654490741</v>
      </c>
    </row>
    <row r="695" spans="1:10" ht="38.25" hidden="1" x14ac:dyDescent="0.25">
      <c r="A695" s="2" t="s">
        <v>349</v>
      </c>
      <c r="B695" s="3">
        <v>45216</v>
      </c>
      <c r="C695" s="2" t="s">
        <v>11</v>
      </c>
      <c r="D695" s="2" t="s">
        <v>12</v>
      </c>
      <c r="E695" s="4">
        <v>750</v>
      </c>
      <c r="F695" s="4">
        <v>0</v>
      </c>
      <c r="G695" s="4">
        <f t="shared" si="11"/>
        <v>750</v>
      </c>
      <c r="H695" s="2" t="s">
        <v>13</v>
      </c>
      <c r="I695" s="2" t="s">
        <v>121</v>
      </c>
      <c r="J695" s="5">
        <v>45216.646158680553</v>
      </c>
    </row>
    <row r="696" spans="1:10" ht="38.25" hidden="1" x14ac:dyDescent="0.25">
      <c r="A696" s="2" t="s">
        <v>342</v>
      </c>
      <c r="B696" s="3">
        <v>45209</v>
      </c>
      <c r="C696" s="2" t="s">
        <v>11</v>
      </c>
      <c r="D696" s="2" t="s">
        <v>12</v>
      </c>
      <c r="E696" s="4">
        <v>350</v>
      </c>
      <c r="F696" s="4">
        <v>0</v>
      </c>
      <c r="G696" s="4">
        <f t="shared" si="11"/>
        <v>350</v>
      </c>
      <c r="H696" s="2" t="s">
        <v>13</v>
      </c>
      <c r="I696" s="2" t="s">
        <v>79</v>
      </c>
      <c r="J696" s="5">
        <v>45216.654054756946</v>
      </c>
    </row>
    <row r="697" spans="1:10" ht="38.25" hidden="1" x14ac:dyDescent="0.25">
      <c r="A697" s="2" t="s">
        <v>343</v>
      </c>
      <c r="B697" s="3">
        <v>45210</v>
      </c>
      <c r="C697" s="2" t="s">
        <v>9</v>
      </c>
      <c r="D697" s="2" t="s">
        <v>23</v>
      </c>
      <c r="E697" s="4">
        <v>75</v>
      </c>
      <c r="F697" s="4">
        <v>0</v>
      </c>
      <c r="G697" s="4">
        <f t="shared" si="11"/>
        <v>75</v>
      </c>
      <c r="H697" s="2" t="s">
        <v>24</v>
      </c>
      <c r="I697" s="2" t="s">
        <v>27</v>
      </c>
      <c r="J697" s="5">
        <v>45218.509857326389</v>
      </c>
    </row>
    <row r="698" spans="1:10" ht="38.25" hidden="1" x14ac:dyDescent="0.25">
      <c r="A698" s="2" t="s">
        <v>348</v>
      </c>
      <c r="B698" s="3">
        <v>45212</v>
      </c>
      <c r="C698" s="2" t="s">
        <v>45</v>
      </c>
      <c r="D698" s="2" t="s">
        <v>12</v>
      </c>
      <c r="E698" s="4">
        <v>1475</v>
      </c>
      <c r="F698" s="4">
        <v>0</v>
      </c>
      <c r="G698" s="4">
        <f t="shared" si="11"/>
        <v>1475</v>
      </c>
      <c r="H698" s="2" t="s">
        <v>13</v>
      </c>
      <c r="I698" s="2" t="s">
        <v>351</v>
      </c>
      <c r="J698" s="5">
        <v>45219.352978287039</v>
      </c>
    </row>
    <row r="699" spans="1:10" ht="38.25" hidden="1" x14ac:dyDescent="0.25">
      <c r="A699" s="2" t="s">
        <v>348</v>
      </c>
      <c r="B699" s="3">
        <v>45212</v>
      </c>
      <c r="C699" s="2" t="s">
        <v>45</v>
      </c>
      <c r="D699" s="2" t="s">
        <v>12</v>
      </c>
      <c r="E699" s="4">
        <v>1475</v>
      </c>
      <c r="F699" s="4">
        <v>0</v>
      </c>
      <c r="G699" s="4">
        <f t="shared" si="11"/>
        <v>1475</v>
      </c>
      <c r="H699" s="2" t="s">
        <v>13</v>
      </c>
      <c r="I699" s="2" t="s">
        <v>277</v>
      </c>
      <c r="J699" s="5">
        <v>45219.3536953125</v>
      </c>
    </row>
    <row r="700" spans="1:10" ht="38.25" hidden="1" x14ac:dyDescent="0.25">
      <c r="A700" s="2" t="s">
        <v>348</v>
      </c>
      <c r="B700" s="3">
        <v>45212</v>
      </c>
      <c r="C700" s="2" t="s">
        <v>45</v>
      </c>
      <c r="D700" s="2" t="s">
        <v>12</v>
      </c>
      <c r="E700" s="4">
        <v>1475</v>
      </c>
      <c r="F700" s="4">
        <v>0</v>
      </c>
      <c r="G700" s="4">
        <f t="shared" si="11"/>
        <v>1475</v>
      </c>
      <c r="H700" s="2" t="s">
        <v>13</v>
      </c>
      <c r="I700" s="2" t="s">
        <v>352</v>
      </c>
      <c r="J700" s="5">
        <v>45219.35405765046</v>
      </c>
    </row>
    <row r="701" spans="1:10" ht="38.25" hidden="1" x14ac:dyDescent="0.25">
      <c r="A701" s="2" t="s">
        <v>334</v>
      </c>
      <c r="B701" s="3">
        <v>45202</v>
      </c>
      <c r="C701" s="2" t="s">
        <v>9</v>
      </c>
      <c r="D701" s="2" t="s">
        <v>36</v>
      </c>
      <c r="E701" s="4">
        <v>2877.5</v>
      </c>
      <c r="F701" s="4">
        <v>0</v>
      </c>
      <c r="G701" s="4">
        <f t="shared" si="11"/>
        <v>2877.5</v>
      </c>
      <c r="H701" s="2" t="s">
        <v>37</v>
      </c>
      <c r="I701" s="2" t="s">
        <v>353</v>
      </c>
      <c r="J701" s="5">
        <v>45219.651959745373</v>
      </c>
    </row>
    <row r="702" spans="1:10" ht="38.25" hidden="1" x14ac:dyDescent="0.25">
      <c r="A702" s="2" t="s">
        <v>354</v>
      </c>
      <c r="B702" s="3">
        <v>45218</v>
      </c>
      <c r="C702" s="2" t="s">
        <v>11</v>
      </c>
      <c r="D702" s="2" t="s">
        <v>12</v>
      </c>
      <c r="E702" s="4">
        <v>1199</v>
      </c>
      <c r="F702" s="4">
        <v>0</v>
      </c>
      <c r="G702" s="4">
        <f t="shared" si="11"/>
        <v>1199</v>
      </c>
      <c r="H702" s="2" t="s">
        <v>13</v>
      </c>
      <c r="I702" s="2" t="s">
        <v>355</v>
      </c>
      <c r="J702" s="5">
        <v>45219.700939120368</v>
      </c>
    </row>
    <row r="703" spans="1:10" ht="38.25" hidden="1" x14ac:dyDescent="0.25">
      <c r="A703" s="2" t="s">
        <v>348</v>
      </c>
      <c r="B703" s="3">
        <v>45212</v>
      </c>
      <c r="C703" s="2" t="s">
        <v>45</v>
      </c>
      <c r="D703" s="2" t="s">
        <v>12</v>
      </c>
      <c r="E703" s="4">
        <v>1475</v>
      </c>
      <c r="F703" s="4">
        <v>0</v>
      </c>
      <c r="G703" s="4">
        <f t="shared" si="11"/>
        <v>1475</v>
      </c>
      <c r="H703" s="2" t="s">
        <v>13</v>
      </c>
      <c r="I703" s="2" t="s">
        <v>133</v>
      </c>
      <c r="J703" s="5">
        <v>45223.515466180557</v>
      </c>
    </row>
    <row r="704" spans="1:10" ht="38.25" hidden="1" x14ac:dyDescent="0.25">
      <c r="A704" s="2" t="s">
        <v>354</v>
      </c>
      <c r="B704" s="3">
        <v>45218</v>
      </c>
      <c r="C704" s="2" t="s">
        <v>45</v>
      </c>
      <c r="D704" s="2" t="s">
        <v>36</v>
      </c>
      <c r="E704" s="4">
        <v>16.079999999999998</v>
      </c>
      <c r="F704" s="4">
        <v>0</v>
      </c>
      <c r="G704" s="4">
        <f t="shared" si="11"/>
        <v>16.079999999999998</v>
      </c>
      <c r="H704" s="2" t="s">
        <v>37</v>
      </c>
      <c r="I704" s="2" t="s">
        <v>116</v>
      </c>
      <c r="J704" s="5">
        <v>45223.516654421299</v>
      </c>
    </row>
    <row r="705" spans="1:10" ht="38.25" hidden="1" x14ac:dyDescent="0.25">
      <c r="A705" s="2" t="s">
        <v>346</v>
      </c>
      <c r="B705" s="3">
        <v>45215</v>
      </c>
      <c r="C705" s="2" t="s">
        <v>45</v>
      </c>
      <c r="D705" s="2" t="s">
        <v>12</v>
      </c>
      <c r="E705" s="4">
        <v>28</v>
      </c>
      <c r="F705" s="4">
        <v>0</v>
      </c>
      <c r="G705" s="4">
        <f t="shared" si="11"/>
        <v>28</v>
      </c>
      <c r="H705" s="2" t="s">
        <v>13</v>
      </c>
      <c r="I705" s="2" t="s">
        <v>149</v>
      </c>
      <c r="J705" s="5">
        <v>45223.519206469908</v>
      </c>
    </row>
    <row r="706" spans="1:10" ht="38.25" hidden="1" x14ac:dyDescent="0.25">
      <c r="A706" s="2" t="s">
        <v>346</v>
      </c>
      <c r="B706" s="3">
        <v>45215</v>
      </c>
      <c r="C706" s="2" t="s">
        <v>45</v>
      </c>
      <c r="D706" s="2" t="s">
        <v>12</v>
      </c>
      <c r="E706" s="4">
        <v>28</v>
      </c>
      <c r="F706" s="4">
        <v>0</v>
      </c>
      <c r="G706" s="4">
        <f t="shared" si="11"/>
        <v>28</v>
      </c>
      <c r="H706" s="2" t="s">
        <v>13</v>
      </c>
      <c r="I706" s="2" t="s">
        <v>148</v>
      </c>
      <c r="J706" s="5">
        <v>45223.519206469908</v>
      </c>
    </row>
    <row r="707" spans="1:10" ht="38.25" hidden="1" x14ac:dyDescent="0.25">
      <c r="A707" s="2" t="s">
        <v>354</v>
      </c>
      <c r="B707" s="3">
        <v>45218</v>
      </c>
      <c r="C707" s="2" t="s">
        <v>11</v>
      </c>
      <c r="D707" s="2" t="s">
        <v>12</v>
      </c>
      <c r="E707" s="4">
        <v>999</v>
      </c>
      <c r="F707" s="4">
        <v>0</v>
      </c>
      <c r="G707" s="4">
        <f t="shared" si="11"/>
        <v>999</v>
      </c>
      <c r="H707" s="2" t="s">
        <v>13</v>
      </c>
      <c r="I707" s="2" t="s">
        <v>154</v>
      </c>
      <c r="J707" s="5">
        <v>45223.5701812037</v>
      </c>
    </row>
    <row r="708" spans="1:10" ht="38.25" hidden="1" x14ac:dyDescent="0.25">
      <c r="A708" s="2" t="s">
        <v>354</v>
      </c>
      <c r="B708" s="3">
        <v>45218</v>
      </c>
      <c r="C708" s="2" t="s">
        <v>11</v>
      </c>
      <c r="D708" s="2" t="s">
        <v>12</v>
      </c>
      <c r="E708" s="4">
        <v>596.96</v>
      </c>
      <c r="F708" s="4">
        <v>0</v>
      </c>
      <c r="G708" s="4">
        <f t="shared" si="11"/>
        <v>596.96</v>
      </c>
      <c r="H708" s="2" t="s">
        <v>13</v>
      </c>
      <c r="I708" s="2" t="s">
        <v>154</v>
      </c>
      <c r="J708" s="5">
        <v>45223.5701812037</v>
      </c>
    </row>
    <row r="709" spans="1:10" ht="38.25" hidden="1" x14ac:dyDescent="0.25">
      <c r="A709" s="2" t="s">
        <v>356</v>
      </c>
      <c r="B709" s="3">
        <v>45224</v>
      </c>
      <c r="C709" s="2" t="s">
        <v>11</v>
      </c>
      <c r="D709" s="2" t="s">
        <v>36</v>
      </c>
      <c r="E709" s="4">
        <v>43.28</v>
      </c>
      <c r="F709" s="4">
        <v>0</v>
      </c>
      <c r="G709" s="4">
        <f t="shared" si="11"/>
        <v>43.28</v>
      </c>
      <c r="H709" s="2" t="s">
        <v>37</v>
      </c>
      <c r="I709" s="2" t="s">
        <v>26</v>
      </c>
      <c r="J709" s="5">
        <v>45224.404851585648</v>
      </c>
    </row>
    <row r="710" spans="1:10" ht="38.25" hidden="1" x14ac:dyDescent="0.25">
      <c r="A710" s="2" t="s">
        <v>357</v>
      </c>
      <c r="B710" s="3">
        <v>45230</v>
      </c>
      <c r="C710" s="2" t="s">
        <v>64</v>
      </c>
      <c r="D710" s="2" t="s">
        <v>12</v>
      </c>
      <c r="E710" s="4">
        <v>4470.54</v>
      </c>
      <c r="F710" s="4">
        <v>0</v>
      </c>
      <c r="G710" s="4">
        <f t="shared" si="11"/>
        <v>4470.54</v>
      </c>
      <c r="H710" s="2" t="s">
        <v>65</v>
      </c>
      <c r="I710" s="2" t="s">
        <v>66</v>
      </c>
      <c r="J710" s="5">
        <v>45224.460237071762</v>
      </c>
    </row>
    <row r="711" spans="1:10" ht="38.25" hidden="1" x14ac:dyDescent="0.25">
      <c r="A711" s="2" t="s">
        <v>337</v>
      </c>
      <c r="B711" s="3">
        <v>45203</v>
      </c>
      <c r="C711" s="2" t="s">
        <v>45</v>
      </c>
      <c r="D711" s="2" t="s">
        <v>36</v>
      </c>
      <c r="E711" s="4">
        <v>61.69</v>
      </c>
      <c r="F711" s="4">
        <v>0</v>
      </c>
      <c r="G711" s="4">
        <f t="shared" si="11"/>
        <v>61.69</v>
      </c>
      <c r="H711" s="2" t="s">
        <v>37</v>
      </c>
      <c r="I711" s="2" t="s">
        <v>250</v>
      </c>
      <c r="J711" s="5">
        <v>45225.641793645831</v>
      </c>
    </row>
    <row r="712" spans="1:10" ht="38.25" hidden="1" x14ac:dyDescent="0.25">
      <c r="A712" s="2" t="s">
        <v>358</v>
      </c>
      <c r="B712" s="3">
        <v>45225</v>
      </c>
      <c r="C712" s="2" t="s">
        <v>11</v>
      </c>
      <c r="D712" s="2" t="s">
        <v>12</v>
      </c>
      <c r="E712" s="4">
        <v>99.59</v>
      </c>
      <c r="F712" s="4">
        <v>0</v>
      </c>
      <c r="G712" s="4">
        <f t="shared" si="11"/>
        <v>99.59</v>
      </c>
      <c r="H712" s="2" t="s">
        <v>13</v>
      </c>
      <c r="I712" s="2" t="s">
        <v>150</v>
      </c>
      <c r="J712" s="5">
        <v>45226.558243321757</v>
      </c>
    </row>
    <row r="713" spans="1:10" ht="38.25" hidden="1" x14ac:dyDescent="0.25">
      <c r="A713" s="2" t="s">
        <v>359</v>
      </c>
      <c r="B713" s="3">
        <v>45226</v>
      </c>
      <c r="C713" s="2" t="s">
        <v>11</v>
      </c>
      <c r="D713" s="2" t="s">
        <v>36</v>
      </c>
      <c r="E713" s="4">
        <v>870</v>
      </c>
      <c r="F713" s="4">
        <v>0</v>
      </c>
      <c r="G713" s="4">
        <f t="shared" si="11"/>
        <v>870</v>
      </c>
      <c r="H713" s="2" t="s">
        <v>37</v>
      </c>
      <c r="I713" s="2" t="s">
        <v>26</v>
      </c>
      <c r="J713" s="5">
        <v>45226.686491504632</v>
      </c>
    </row>
    <row r="714" spans="1:10" ht="38.25" hidden="1" x14ac:dyDescent="0.25">
      <c r="A714" s="2" t="s">
        <v>359</v>
      </c>
      <c r="B714" s="3">
        <v>45226</v>
      </c>
      <c r="C714" s="2" t="s">
        <v>11</v>
      </c>
      <c r="D714" s="2" t="s">
        <v>12</v>
      </c>
      <c r="E714" s="4">
        <v>1098</v>
      </c>
      <c r="F714" s="4">
        <v>0</v>
      </c>
      <c r="G714" s="4">
        <f t="shared" si="11"/>
        <v>1098</v>
      </c>
      <c r="H714" s="2" t="s">
        <v>13</v>
      </c>
      <c r="I714" s="2" t="s">
        <v>33</v>
      </c>
      <c r="J714" s="5">
        <v>45229.48053119213</v>
      </c>
    </row>
    <row r="715" spans="1:10" ht="38.25" hidden="1" x14ac:dyDescent="0.25">
      <c r="A715" s="2" t="s">
        <v>360</v>
      </c>
      <c r="B715" s="3">
        <v>45229</v>
      </c>
      <c r="C715" s="2" t="s">
        <v>11</v>
      </c>
      <c r="D715" s="2" t="s">
        <v>36</v>
      </c>
      <c r="E715" s="4">
        <v>32.28</v>
      </c>
      <c r="F715" s="4">
        <v>0</v>
      </c>
      <c r="G715" s="4">
        <f t="shared" si="11"/>
        <v>32.28</v>
      </c>
      <c r="H715" s="2" t="s">
        <v>37</v>
      </c>
      <c r="I715" s="2" t="s">
        <v>60</v>
      </c>
      <c r="J715" s="5">
        <v>45229.550192106479</v>
      </c>
    </row>
    <row r="716" spans="1:10" ht="38.25" hidden="1" x14ac:dyDescent="0.25">
      <c r="A716" s="2" t="s">
        <v>333</v>
      </c>
      <c r="B716" s="3">
        <v>45201</v>
      </c>
      <c r="C716" s="2" t="s">
        <v>11</v>
      </c>
      <c r="D716" s="2" t="s">
        <v>12</v>
      </c>
      <c r="E716" s="4">
        <v>599</v>
      </c>
      <c r="F716" s="4">
        <v>0</v>
      </c>
      <c r="G716" s="4">
        <f t="shared" si="11"/>
        <v>599</v>
      </c>
      <c r="H716" s="2" t="s">
        <v>13</v>
      </c>
      <c r="I716" s="2" t="s">
        <v>361</v>
      </c>
      <c r="J716" s="5">
        <v>45229.603082337962</v>
      </c>
    </row>
    <row r="717" spans="1:10" ht="38.25" hidden="1" x14ac:dyDescent="0.25">
      <c r="A717" s="2" t="s">
        <v>360</v>
      </c>
      <c r="B717" s="3">
        <v>45229</v>
      </c>
      <c r="C717" s="2" t="s">
        <v>11</v>
      </c>
      <c r="D717" s="2" t="s">
        <v>36</v>
      </c>
      <c r="E717" s="4">
        <v>500</v>
      </c>
      <c r="F717" s="4">
        <v>0</v>
      </c>
      <c r="G717" s="4">
        <f t="shared" si="11"/>
        <v>500</v>
      </c>
      <c r="H717" s="2" t="s">
        <v>37</v>
      </c>
      <c r="I717" s="2" t="s">
        <v>26</v>
      </c>
      <c r="J717" s="5">
        <v>45230.37198614583</v>
      </c>
    </row>
    <row r="718" spans="1:10" ht="38.25" hidden="1" x14ac:dyDescent="0.25">
      <c r="A718" s="2" t="s">
        <v>334</v>
      </c>
      <c r="B718" s="3">
        <v>45202</v>
      </c>
      <c r="C718" s="2" t="s">
        <v>45</v>
      </c>
      <c r="D718" s="2" t="s">
        <v>36</v>
      </c>
      <c r="E718" s="4">
        <v>1152.5</v>
      </c>
      <c r="F718" s="4">
        <v>0</v>
      </c>
      <c r="G718" s="4">
        <f t="shared" si="11"/>
        <v>1152.5</v>
      </c>
      <c r="H718" s="2" t="s">
        <v>37</v>
      </c>
      <c r="I718" s="2" t="s">
        <v>250</v>
      </c>
      <c r="J718" s="5">
        <v>45231.352525462964</v>
      </c>
    </row>
    <row r="719" spans="1:10" ht="38.25" hidden="1" x14ac:dyDescent="0.25">
      <c r="A719" s="2" t="s">
        <v>354</v>
      </c>
      <c r="B719" s="3">
        <v>45218</v>
      </c>
      <c r="C719" s="2" t="s">
        <v>45</v>
      </c>
      <c r="D719" s="2" t="s">
        <v>12</v>
      </c>
      <c r="E719" s="4">
        <v>1303.3</v>
      </c>
      <c r="F719" s="4">
        <v>0</v>
      </c>
      <c r="G719" s="4">
        <f t="shared" si="11"/>
        <v>1303.3</v>
      </c>
      <c r="H719" s="2" t="s">
        <v>13</v>
      </c>
      <c r="I719" s="2" t="s">
        <v>154</v>
      </c>
      <c r="J719" s="5">
        <v>45231.365884722225</v>
      </c>
    </row>
    <row r="720" spans="1:10" ht="38.25" hidden="1" x14ac:dyDescent="0.25">
      <c r="A720" s="2" t="s">
        <v>362</v>
      </c>
      <c r="B720" s="3">
        <v>45230</v>
      </c>
      <c r="C720" s="2" t="s">
        <v>18</v>
      </c>
      <c r="D720" s="2" t="s">
        <v>23</v>
      </c>
      <c r="E720" s="4">
        <v>75</v>
      </c>
      <c r="F720" s="4">
        <v>0</v>
      </c>
      <c r="G720" s="4">
        <f t="shared" si="11"/>
        <v>75</v>
      </c>
      <c r="H720" s="2" t="s">
        <v>24</v>
      </c>
      <c r="I720" s="2" t="s">
        <v>27</v>
      </c>
      <c r="J720" s="5">
        <v>45231.562794074074</v>
      </c>
    </row>
    <row r="721" spans="1:10" ht="38.25" hidden="1" x14ac:dyDescent="0.25">
      <c r="A721" s="2" t="s">
        <v>302</v>
      </c>
      <c r="B721" s="3">
        <v>45231</v>
      </c>
      <c r="C721" s="2" t="s">
        <v>18</v>
      </c>
      <c r="D721" s="2" t="s">
        <v>23</v>
      </c>
      <c r="E721" s="4">
        <v>0</v>
      </c>
      <c r="F721" s="4">
        <v>75</v>
      </c>
      <c r="G721" s="4">
        <f t="shared" si="11"/>
        <v>-75</v>
      </c>
      <c r="H721" s="2" t="s">
        <v>24</v>
      </c>
      <c r="I721" s="2" t="s">
        <v>27</v>
      </c>
      <c r="J721" s="5">
        <v>45231.562794074074</v>
      </c>
    </row>
    <row r="722" spans="1:10" ht="38.25" hidden="1" x14ac:dyDescent="0.25">
      <c r="A722" s="2" t="s">
        <v>362</v>
      </c>
      <c r="B722" s="3">
        <v>45230</v>
      </c>
      <c r="C722" s="2" t="s">
        <v>18</v>
      </c>
      <c r="D722" s="2" t="s">
        <v>36</v>
      </c>
      <c r="E722" s="4">
        <v>195.9</v>
      </c>
      <c r="F722" s="4">
        <v>0</v>
      </c>
      <c r="G722" s="4">
        <f t="shared" si="11"/>
        <v>195.9</v>
      </c>
      <c r="H722" s="2" t="s">
        <v>37</v>
      </c>
      <c r="I722" s="2" t="s">
        <v>26</v>
      </c>
      <c r="J722" s="5">
        <v>45231.562794074074</v>
      </c>
    </row>
    <row r="723" spans="1:10" ht="38.25" hidden="1" x14ac:dyDescent="0.25">
      <c r="A723" s="2" t="s">
        <v>302</v>
      </c>
      <c r="B723" s="3">
        <v>45231</v>
      </c>
      <c r="C723" s="2" t="s">
        <v>18</v>
      </c>
      <c r="D723" s="2" t="s">
        <v>36</v>
      </c>
      <c r="E723" s="4">
        <v>0</v>
      </c>
      <c r="F723" s="4">
        <v>195.9</v>
      </c>
      <c r="G723" s="4">
        <f t="shared" si="11"/>
        <v>-195.9</v>
      </c>
      <c r="H723" s="2" t="s">
        <v>37</v>
      </c>
      <c r="I723" s="2" t="s">
        <v>26</v>
      </c>
      <c r="J723" s="5">
        <v>45231.562794074074</v>
      </c>
    </row>
    <row r="724" spans="1:10" ht="38.25" hidden="1" x14ac:dyDescent="0.25">
      <c r="A724" s="2" t="s">
        <v>362</v>
      </c>
      <c r="B724" s="3">
        <v>45230</v>
      </c>
      <c r="C724" s="2" t="s">
        <v>18</v>
      </c>
      <c r="D724" s="2" t="s">
        <v>23</v>
      </c>
      <c r="E724" s="4">
        <v>0</v>
      </c>
      <c r="F724" s="4">
        <v>500</v>
      </c>
      <c r="G724" s="4">
        <f t="shared" si="11"/>
        <v>-500</v>
      </c>
      <c r="H724" s="2" t="s">
        <v>24</v>
      </c>
      <c r="I724" s="2" t="s">
        <v>26</v>
      </c>
      <c r="J724" s="5">
        <v>45231.562839004633</v>
      </c>
    </row>
    <row r="725" spans="1:10" ht="38.25" hidden="1" x14ac:dyDescent="0.25">
      <c r="A725" s="2" t="s">
        <v>362</v>
      </c>
      <c r="B725" s="3">
        <v>45230</v>
      </c>
      <c r="C725" s="2" t="s">
        <v>18</v>
      </c>
      <c r="D725" s="2" t="s">
        <v>23</v>
      </c>
      <c r="E725" s="4">
        <v>6800</v>
      </c>
      <c r="F725" s="4">
        <v>0</v>
      </c>
      <c r="G725" s="4">
        <f t="shared" si="11"/>
        <v>6800</v>
      </c>
      <c r="H725" s="2" t="s">
        <v>24</v>
      </c>
      <c r="I725" s="2" t="s">
        <v>26</v>
      </c>
      <c r="J725" s="5">
        <v>45231.562839004633</v>
      </c>
    </row>
    <row r="726" spans="1:10" ht="38.25" hidden="1" x14ac:dyDescent="0.25">
      <c r="A726" s="2" t="s">
        <v>362</v>
      </c>
      <c r="B726" s="3">
        <v>45230</v>
      </c>
      <c r="C726" s="2" t="s">
        <v>18</v>
      </c>
      <c r="D726" s="2" t="s">
        <v>23</v>
      </c>
      <c r="E726" s="4">
        <v>5000</v>
      </c>
      <c r="F726" s="4">
        <v>0</v>
      </c>
      <c r="G726" s="4">
        <f t="shared" si="11"/>
        <v>5000</v>
      </c>
      <c r="H726" s="2" t="s">
        <v>24</v>
      </c>
      <c r="I726" s="2" t="s">
        <v>26</v>
      </c>
      <c r="J726" s="5">
        <v>45231.562839004633</v>
      </c>
    </row>
    <row r="727" spans="1:10" ht="38.25" hidden="1" x14ac:dyDescent="0.25">
      <c r="A727" s="2" t="s">
        <v>362</v>
      </c>
      <c r="B727" s="3">
        <v>45230</v>
      </c>
      <c r="C727" s="2" t="s">
        <v>18</v>
      </c>
      <c r="D727" s="2" t="s">
        <v>23</v>
      </c>
      <c r="E727" s="4">
        <v>301</v>
      </c>
      <c r="F727" s="4">
        <v>0</v>
      </c>
      <c r="G727" s="4">
        <f t="shared" si="11"/>
        <v>301</v>
      </c>
      <c r="H727" s="2" t="s">
        <v>24</v>
      </c>
      <c r="I727" s="2" t="s">
        <v>26</v>
      </c>
      <c r="J727" s="5">
        <v>45231.562839004633</v>
      </c>
    </row>
    <row r="728" spans="1:10" ht="38.25" hidden="1" x14ac:dyDescent="0.25">
      <c r="A728" s="2" t="s">
        <v>302</v>
      </c>
      <c r="B728" s="3">
        <v>45231</v>
      </c>
      <c r="C728" s="2" t="s">
        <v>18</v>
      </c>
      <c r="D728" s="2" t="s">
        <v>23</v>
      </c>
      <c r="E728" s="4">
        <v>500</v>
      </c>
      <c r="F728" s="4">
        <v>0</v>
      </c>
      <c r="G728" s="4">
        <f t="shared" si="11"/>
        <v>500</v>
      </c>
      <c r="H728" s="2" t="s">
        <v>24</v>
      </c>
      <c r="I728" s="2" t="s">
        <v>26</v>
      </c>
      <c r="J728" s="5">
        <v>45231.562839004633</v>
      </c>
    </row>
    <row r="729" spans="1:10" ht="38.25" hidden="1" x14ac:dyDescent="0.25">
      <c r="A729" s="2" t="s">
        <v>302</v>
      </c>
      <c r="B729" s="3">
        <v>45231</v>
      </c>
      <c r="C729" s="2" t="s">
        <v>18</v>
      </c>
      <c r="D729" s="2" t="s">
        <v>23</v>
      </c>
      <c r="E729" s="4">
        <v>0</v>
      </c>
      <c r="F729" s="4">
        <v>6800</v>
      </c>
      <c r="G729" s="4">
        <f t="shared" si="11"/>
        <v>-6800</v>
      </c>
      <c r="H729" s="2" t="s">
        <v>24</v>
      </c>
      <c r="I729" s="2" t="s">
        <v>26</v>
      </c>
      <c r="J729" s="5">
        <v>45231.562839004633</v>
      </c>
    </row>
    <row r="730" spans="1:10" ht="38.25" hidden="1" x14ac:dyDescent="0.25">
      <c r="A730" s="2" t="s">
        <v>302</v>
      </c>
      <c r="B730" s="3">
        <v>45231</v>
      </c>
      <c r="C730" s="2" t="s">
        <v>18</v>
      </c>
      <c r="D730" s="2" t="s">
        <v>23</v>
      </c>
      <c r="E730" s="4">
        <v>0</v>
      </c>
      <c r="F730" s="4">
        <v>5000</v>
      </c>
      <c r="G730" s="4">
        <f t="shared" si="11"/>
        <v>-5000</v>
      </c>
      <c r="H730" s="2" t="s">
        <v>24</v>
      </c>
      <c r="I730" s="2" t="s">
        <v>26</v>
      </c>
      <c r="J730" s="5">
        <v>45231.562839004633</v>
      </c>
    </row>
    <row r="731" spans="1:10" ht="38.25" hidden="1" x14ac:dyDescent="0.25">
      <c r="A731" s="2" t="s">
        <v>302</v>
      </c>
      <c r="B731" s="3">
        <v>45231</v>
      </c>
      <c r="C731" s="2" t="s">
        <v>18</v>
      </c>
      <c r="D731" s="2" t="s">
        <v>23</v>
      </c>
      <c r="E731" s="4">
        <v>0</v>
      </c>
      <c r="F731" s="4">
        <v>301</v>
      </c>
      <c r="G731" s="4">
        <f t="shared" si="11"/>
        <v>-301</v>
      </c>
      <c r="H731" s="2" t="s">
        <v>24</v>
      </c>
      <c r="I731" s="2" t="s">
        <v>26</v>
      </c>
      <c r="J731" s="5">
        <v>45231.562839004633</v>
      </c>
    </row>
    <row r="732" spans="1:10" ht="38.25" hidden="1" x14ac:dyDescent="0.25">
      <c r="A732" s="2" t="s">
        <v>362</v>
      </c>
      <c r="B732" s="3">
        <v>45230</v>
      </c>
      <c r="C732" s="2" t="s">
        <v>18</v>
      </c>
      <c r="D732" s="2" t="s">
        <v>12</v>
      </c>
      <c r="E732" s="4">
        <v>895</v>
      </c>
      <c r="F732" s="4">
        <v>0</v>
      </c>
      <c r="G732" s="4">
        <f t="shared" si="11"/>
        <v>895</v>
      </c>
      <c r="H732" s="2" t="s">
        <v>13</v>
      </c>
      <c r="I732" s="2" t="s">
        <v>21</v>
      </c>
      <c r="J732" s="5">
        <v>45231.56287710648</v>
      </c>
    </row>
    <row r="733" spans="1:10" ht="38.25" hidden="1" x14ac:dyDescent="0.25">
      <c r="A733" s="2" t="s">
        <v>362</v>
      </c>
      <c r="B733" s="3">
        <v>45230</v>
      </c>
      <c r="C733" s="2" t="s">
        <v>18</v>
      </c>
      <c r="D733" s="2" t="s">
        <v>12</v>
      </c>
      <c r="E733" s="4">
        <v>895</v>
      </c>
      <c r="F733" s="4">
        <v>0</v>
      </c>
      <c r="G733" s="4">
        <f t="shared" si="11"/>
        <v>895</v>
      </c>
      <c r="H733" s="2" t="s">
        <v>13</v>
      </c>
      <c r="I733" s="2" t="s">
        <v>22</v>
      </c>
      <c r="J733" s="5">
        <v>45231.56287710648</v>
      </c>
    </row>
    <row r="734" spans="1:10" ht="38.25" hidden="1" x14ac:dyDescent="0.25">
      <c r="A734" s="2" t="s">
        <v>362</v>
      </c>
      <c r="B734" s="3">
        <v>45230</v>
      </c>
      <c r="C734" s="2" t="s">
        <v>18</v>
      </c>
      <c r="D734" s="2" t="s">
        <v>12</v>
      </c>
      <c r="E734" s="4">
        <v>895</v>
      </c>
      <c r="F734" s="4">
        <v>0</v>
      </c>
      <c r="G734" s="4">
        <f t="shared" si="11"/>
        <v>895</v>
      </c>
      <c r="H734" s="2" t="s">
        <v>13</v>
      </c>
      <c r="I734" s="2" t="s">
        <v>19</v>
      </c>
      <c r="J734" s="5">
        <v>45231.56287710648</v>
      </c>
    </row>
    <row r="735" spans="1:10" ht="38.25" hidden="1" x14ac:dyDescent="0.25">
      <c r="A735" s="2" t="s">
        <v>362</v>
      </c>
      <c r="B735" s="3">
        <v>45230</v>
      </c>
      <c r="C735" s="2" t="s">
        <v>18</v>
      </c>
      <c r="D735" s="2" t="s">
        <v>12</v>
      </c>
      <c r="E735" s="4">
        <v>895</v>
      </c>
      <c r="F735" s="4">
        <v>0</v>
      </c>
      <c r="G735" s="4">
        <f t="shared" si="11"/>
        <v>895</v>
      </c>
      <c r="H735" s="2" t="s">
        <v>13</v>
      </c>
      <c r="I735" s="2" t="s">
        <v>20</v>
      </c>
      <c r="J735" s="5">
        <v>45231.56287710648</v>
      </c>
    </row>
    <row r="736" spans="1:10" ht="38.25" hidden="1" x14ac:dyDescent="0.25">
      <c r="A736" s="2" t="s">
        <v>302</v>
      </c>
      <c r="B736" s="3">
        <v>45231</v>
      </c>
      <c r="C736" s="2" t="s">
        <v>18</v>
      </c>
      <c r="D736" s="2" t="s">
        <v>12</v>
      </c>
      <c r="E736" s="4">
        <v>0</v>
      </c>
      <c r="F736" s="4">
        <v>895</v>
      </c>
      <c r="G736" s="4">
        <f t="shared" si="11"/>
        <v>-895</v>
      </c>
      <c r="H736" s="2" t="s">
        <v>13</v>
      </c>
      <c r="I736" s="2" t="s">
        <v>21</v>
      </c>
      <c r="J736" s="5">
        <v>45231.56287710648</v>
      </c>
    </row>
    <row r="737" spans="1:10" ht="38.25" hidden="1" x14ac:dyDescent="0.25">
      <c r="A737" s="2" t="s">
        <v>302</v>
      </c>
      <c r="B737" s="3">
        <v>45231</v>
      </c>
      <c r="C737" s="2" t="s">
        <v>18</v>
      </c>
      <c r="D737" s="2" t="s">
        <v>12</v>
      </c>
      <c r="E737" s="4">
        <v>0</v>
      </c>
      <c r="F737" s="4">
        <v>895</v>
      </c>
      <c r="G737" s="4">
        <f t="shared" si="11"/>
        <v>-895</v>
      </c>
      <c r="H737" s="2" t="s">
        <v>13</v>
      </c>
      <c r="I737" s="2" t="s">
        <v>22</v>
      </c>
      <c r="J737" s="5">
        <v>45231.56287710648</v>
      </c>
    </row>
    <row r="738" spans="1:10" ht="38.25" hidden="1" x14ac:dyDescent="0.25">
      <c r="A738" s="2" t="s">
        <v>302</v>
      </c>
      <c r="B738" s="3">
        <v>45231</v>
      </c>
      <c r="C738" s="2" t="s">
        <v>18</v>
      </c>
      <c r="D738" s="2" t="s">
        <v>12</v>
      </c>
      <c r="E738" s="4">
        <v>0</v>
      </c>
      <c r="F738" s="4">
        <v>895</v>
      </c>
      <c r="G738" s="4">
        <f t="shared" ref="G738:G799" si="12">E738-F738</f>
        <v>-895</v>
      </c>
      <c r="H738" s="2" t="s">
        <v>13</v>
      </c>
      <c r="I738" s="2" t="s">
        <v>19</v>
      </c>
      <c r="J738" s="5">
        <v>45231.56287710648</v>
      </c>
    </row>
    <row r="739" spans="1:10" ht="38.25" hidden="1" x14ac:dyDescent="0.25">
      <c r="A739" s="2" t="s">
        <v>302</v>
      </c>
      <c r="B739" s="3">
        <v>45231</v>
      </c>
      <c r="C739" s="2" t="s">
        <v>18</v>
      </c>
      <c r="D739" s="2" t="s">
        <v>12</v>
      </c>
      <c r="E739" s="4">
        <v>0</v>
      </c>
      <c r="F739" s="4">
        <v>895</v>
      </c>
      <c r="G739" s="4">
        <f t="shared" si="12"/>
        <v>-895</v>
      </c>
      <c r="H739" s="2" t="s">
        <v>13</v>
      </c>
      <c r="I739" s="2" t="s">
        <v>20</v>
      </c>
      <c r="J739" s="5">
        <v>45231.56287710648</v>
      </c>
    </row>
    <row r="740" spans="1:10" ht="38.25" hidden="1" x14ac:dyDescent="0.25">
      <c r="A740" s="2" t="s">
        <v>362</v>
      </c>
      <c r="B740" s="3">
        <v>45230</v>
      </c>
      <c r="C740" s="2" t="s">
        <v>18</v>
      </c>
      <c r="D740" s="2" t="s">
        <v>23</v>
      </c>
      <c r="E740" s="4">
        <v>500</v>
      </c>
      <c r="F740" s="4">
        <v>0</v>
      </c>
      <c r="G740" s="4">
        <f t="shared" si="12"/>
        <v>500</v>
      </c>
      <c r="H740" s="2" t="s">
        <v>24</v>
      </c>
      <c r="I740" s="2" t="s">
        <v>154</v>
      </c>
      <c r="J740" s="5">
        <v>45231.56287710648</v>
      </c>
    </row>
    <row r="741" spans="1:10" ht="38.25" hidden="1" x14ac:dyDescent="0.25">
      <c r="A741" s="2" t="s">
        <v>302</v>
      </c>
      <c r="B741" s="3">
        <v>45231</v>
      </c>
      <c r="C741" s="2" t="s">
        <v>18</v>
      </c>
      <c r="D741" s="2" t="s">
        <v>23</v>
      </c>
      <c r="E741" s="4">
        <v>0</v>
      </c>
      <c r="F741" s="4">
        <v>500</v>
      </c>
      <c r="G741" s="4">
        <f t="shared" si="12"/>
        <v>-500</v>
      </c>
      <c r="H741" s="2" t="s">
        <v>24</v>
      </c>
      <c r="I741" s="2" t="s">
        <v>154</v>
      </c>
      <c r="J741" s="5">
        <v>45231.56287710648</v>
      </c>
    </row>
    <row r="742" spans="1:10" ht="38.25" hidden="1" x14ac:dyDescent="0.25">
      <c r="A742" s="2" t="s">
        <v>362</v>
      </c>
      <c r="B742" s="3">
        <v>45230</v>
      </c>
      <c r="C742" s="2" t="s">
        <v>18</v>
      </c>
      <c r="D742" s="2" t="s">
        <v>36</v>
      </c>
      <c r="E742" s="4">
        <v>3022.32</v>
      </c>
      <c r="F742" s="4">
        <v>0</v>
      </c>
      <c r="G742" s="4">
        <f t="shared" si="12"/>
        <v>3022.32</v>
      </c>
      <c r="H742" s="2" t="s">
        <v>37</v>
      </c>
      <c r="I742" s="2" t="s">
        <v>250</v>
      </c>
      <c r="J742" s="5">
        <v>45231.56287710648</v>
      </c>
    </row>
    <row r="743" spans="1:10" ht="38.25" hidden="1" x14ac:dyDescent="0.25">
      <c r="A743" s="2" t="s">
        <v>302</v>
      </c>
      <c r="B743" s="3">
        <v>45231</v>
      </c>
      <c r="C743" s="2" t="s">
        <v>18</v>
      </c>
      <c r="D743" s="2" t="s">
        <v>36</v>
      </c>
      <c r="E743" s="4">
        <v>0</v>
      </c>
      <c r="F743" s="4">
        <v>3022.32</v>
      </c>
      <c r="G743" s="4">
        <f t="shared" si="12"/>
        <v>-3022.32</v>
      </c>
      <c r="H743" s="2" t="s">
        <v>37</v>
      </c>
      <c r="I743" s="2" t="s">
        <v>250</v>
      </c>
      <c r="J743" s="5">
        <v>45231.56287710648</v>
      </c>
    </row>
    <row r="744" spans="1:10" ht="38.25" hidden="1" x14ac:dyDescent="0.25">
      <c r="A744" s="2" t="s">
        <v>302</v>
      </c>
      <c r="B744" s="3">
        <v>45231</v>
      </c>
      <c r="C744" s="2" t="s">
        <v>11</v>
      </c>
      <c r="D744" s="2" t="s">
        <v>12</v>
      </c>
      <c r="E744" s="4">
        <v>1098</v>
      </c>
      <c r="F744" s="4">
        <v>0</v>
      </c>
      <c r="G744" s="4">
        <f t="shared" si="12"/>
        <v>1098</v>
      </c>
      <c r="H744" s="2" t="s">
        <v>13</v>
      </c>
      <c r="I744" s="2" t="s">
        <v>33</v>
      </c>
      <c r="J744" s="5">
        <v>45233.401079722222</v>
      </c>
    </row>
    <row r="745" spans="1:10" ht="38.25" hidden="1" x14ac:dyDescent="0.25">
      <c r="A745" s="2" t="s">
        <v>362</v>
      </c>
      <c r="B745" s="3">
        <v>45230</v>
      </c>
      <c r="C745" s="2" t="s">
        <v>220</v>
      </c>
      <c r="D745" s="2" t="s">
        <v>12</v>
      </c>
      <c r="E745" s="4">
        <v>80</v>
      </c>
      <c r="F745" s="4">
        <v>0</v>
      </c>
      <c r="G745" s="4">
        <f t="shared" si="12"/>
        <v>80</v>
      </c>
      <c r="H745" s="2" t="s">
        <v>13</v>
      </c>
      <c r="I745" s="2" t="s">
        <v>221</v>
      </c>
      <c r="J745" s="5">
        <v>45233.589316967591</v>
      </c>
    </row>
    <row r="746" spans="1:10" ht="38.25" hidden="1" x14ac:dyDescent="0.25">
      <c r="A746" s="2" t="s">
        <v>362</v>
      </c>
      <c r="B746" s="3">
        <v>45230</v>
      </c>
      <c r="C746" s="2" t="s">
        <v>220</v>
      </c>
      <c r="D746" s="2" t="s">
        <v>12</v>
      </c>
      <c r="E746" s="4">
        <v>0</v>
      </c>
      <c r="F746" s="4">
        <v>80</v>
      </c>
      <c r="G746" s="4">
        <f t="shared" si="12"/>
        <v>-80</v>
      </c>
      <c r="H746" s="2" t="s">
        <v>13</v>
      </c>
      <c r="I746" s="2" t="s">
        <v>193</v>
      </c>
      <c r="J746" s="5">
        <v>45233.589316967591</v>
      </c>
    </row>
    <row r="747" spans="1:10" ht="38.25" hidden="1" x14ac:dyDescent="0.25">
      <c r="A747" s="2" t="s">
        <v>363</v>
      </c>
      <c r="B747" s="3">
        <v>45232</v>
      </c>
      <c r="C747" s="2" t="s">
        <v>214</v>
      </c>
      <c r="D747" s="2" t="s">
        <v>12</v>
      </c>
      <c r="E747" s="4">
        <v>0</v>
      </c>
      <c r="F747" s="4">
        <v>7927.56</v>
      </c>
      <c r="G747" s="4">
        <f t="shared" si="12"/>
        <v>-7927.56</v>
      </c>
      <c r="H747" s="2" t="s">
        <v>13</v>
      </c>
      <c r="I747" s="2" t="s">
        <v>87</v>
      </c>
      <c r="J747" s="5">
        <v>45233.613576122683</v>
      </c>
    </row>
    <row r="748" spans="1:10" ht="38.25" hidden="1" x14ac:dyDescent="0.25">
      <c r="A748" s="2" t="s">
        <v>363</v>
      </c>
      <c r="B748" s="3">
        <v>45232</v>
      </c>
      <c r="C748" s="2" t="s">
        <v>11</v>
      </c>
      <c r="D748" s="2" t="s">
        <v>12</v>
      </c>
      <c r="E748" s="4">
        <v>84</v>
      </c>
      <c r="F748" s="4">
        <v>0</v>
      </c>
      <c r="G748" s="4">
        <f t="shared" si="12"/>
        <v>84</v>
      </c>
      <c r="H748" s="2" t="s">
        <v>13</v>
      </c>
      <c r="I748" s="2" t="s">
        <v>149</v>
      </c>
      <c r="J748" s="5">
        <v>45233.631227951388</v>
      </c>
    </row>
    <row r="749" spans="1:10" ht="38.25" hidden="1" x14ac:dyDescent="0.25">
      <c r="A749" s="2" t="s">
        <v>364</v>
      </c>
      <c r="B749" s="3">
        <v>45236</v>
      </c>
      <c r="C749" s="2" t="s">
        <v>11</v>
      </c>
      <c r="D749" s="2" t="s">
        <v>12</v>
      </c>
      <c r="E749" s="4">
        <v>200</v>
      </c>
      <c r="F749" s="4">
        <v>0</v>
      </c>
      <c r="G749" s="4">
        <f t="shared" si="12"/>
        <v>200</v>
      </c>
      <c r="H749" s="2" t="s">
        <v>13</v>
      </c>
      <c r="I749" s="2" t="s">
        <v>28</v>
      </c>
      <c r="J749" s="5">
        <v>45233.637958043983</v>
      </c>
    </row>
    <row r="750" spans="1:10" ht="38.25" hidden="1" x14ac:dyDescent="0.25">
      <c r="A750" s="2" t="s">
        <v>365</v>
      </c>
      <c r="B750" s="3">
        <v>45234</v>
      </c>
      <c r="C750" s="2" t="s">
        <v>11</v>
      </c>
      <c r="D750" s="2" t="s">
        <v>36</v>
      </c>
      <c r="E750" s="4">
        <v>550.41</v>
      </c>
      <c r="F750" s="4">
        <v>0</v>
      </c>
      <c r="G750" s="4">
        <f t="shared" si="12"/>
        <v>550.41</v>
      </c>
      <c r="H750" s="2" t="s">
        <v>37</v>
      </c>
      <c r="I750" s="2" t="s">
        <v>26</v>
      </c>
      <c r="J750" s="5">
        <v>45236.395028900464</v>
      </c>
    </row>
    <row r="751" spans="1:10" ht="38.25" hidden="1" x14ac:dyDescent="0.25">
      <c r="A751" s="2" t="s">
        <v>363</v>
      </c>
      <c r="B751" s="3">
        <v>45232</v>
      </c>
      <c r="C751" s="2" t="s">
        <v>214</v>
      </c>
      <c r="D751" s="2" t="s">
        <v>12</v>
      </c>
      <c r="E751" s="4">
        <v>7927.56</v>
      </c>
      <c r="F751" s="4">
        <v>0</v>
      </c>
      <c r="G751" s="4">
        <f t="shared" si="12"/>
        <v>7927.56</v>
      </c>
      <c r="H751" s="2" t="s">
        <v>13</v>
      </c>
      <c r="I751" s="2" t="s">
        <v>87</v>
      </c>
      <c r="J751" s="5">
        <v>45236.463943773146</v>
      </c>
    </row>
    <row r="752" spans="1:10" ht="38.25" hidden="1" x14ac:dyDescent="0.25">
      <c r="A752" s="2" t="s">
        <v>363</v>
      </c>
      <c r="B752" s="3">
        <v>45232</v>
      </c>
      <c r="C752" s="2" t="s">
        <v>214</v>
      </c>
      <c r="D752" s="2" t="s">
        <v>12</v>
      </c>
      <c r="E752" s="4">
        <v>0</v>
      </c>
      <c r="F752" s="4">
        <v>2395</v>
      </c>
      <c r="G752" s="4">
        <f t="shared" si="12"/>
        <v>-2395</v>
      </c>
      <c r="H752" s="2" t="s">
        <v>13</v>
      </c>
      <c r="I752" s="2" t="s">
        <v>87</v>
      </c>
      <c r="J752" s="5">
        <v>45236.463943773146</v>
      </c>
    </row>
    <row r="753" spans="1:10" ht="38.25" hidden="1" x14ac:dyDescent="0.25">
      <c r="A753" s="2" t="s">
        <v>302</v>
      </c>
      <c r="B753" s="3">
        <v>45231</v>
      </c>
      <c r="C753" s="2" t="s">
        <v>11</v>
      </c>
      <c r="D753" s="2" t="s">
        <v>12</v>
      </c>
      <c r="E753" s="4">
        <v>947</v>
      </c>
      <c r="F753" s="4">
        <v>0</v>
      </c>
      <c r="G753" s="4">
        <f t="shared" si="12"/>
        <v>947</v>
      </c>
      <c r="H753" s="2" t="s">
        <v>13</v>
      </c>
      <c r="I753" s="2" t="s">
        <v>33</v>
      </c>
      <c r="J753" s="5">
        <v>45237.40675321759</v>
      </c>
    </row>
    <row r="754" spans="1:10" ht="38.25" hidden="1" x14ac:dyDescent="0.25">
      <c r="A754" s="2" t="s">
        <v>365</v>
      </c>
      <c r="B754" s="3">
        <v>45234</v>
      </c>
      <c r="C754" s="2" t="s">
        <v>45</v>
      </c>
      <c r="D754" s="2" t="s">
        <v>36</v>
      </c>
      <c r="E754" s="4">
        <v>5609.02</v>
      </c>
      <c r="F754" s="4">
        <v>0</v>
      </c>
      <c r="G754" s="4">
        <f t="shared" si="12"/>
        <v>5609.02</v>
      </c>
      <c r="H754" s="2" t="s">
        <v>37</v>
      </c>
      <c r="I754" s="2" t="s">
        <v>26</v>
      </c>
      <c r="J754" s="5">
        <v>45240.413675219905</v>
      </c>
    </row>
    <row r="755" spans="1:10" ht="38.25" hidden="1" x14ac:dyDescent="0.25">
      <c r="A755" s="2" t="s">
        <v>366</v>
      </c>
      <c r="B755" s="3">
        <v>45240</v>
      </c>
      <c r="C755" s="2" t="s">
        <v>11</v>
      </c>
      <c r="D755" s="2" t="s">
        <v>12</v>
      </c>
      <c r="E755" s="4">
        <v>199</v>
      </c>
      <c r="F755" s="4">
        <v>0</v>
      </c>
      <c r="G755" s="4">
        <f t="shared" si="12"/>
        <v>199</v>
      </c>
      <c r="H755" s="2" t="s">
        <v>13</v>
      </c>
      <c r="I755" s="2" t="s">
        <v>181</v>
      </c>
      <c r="J755" s="5">
        <v>45240.709839293981</v>
      </c>
    </row>
    <row r="756" spans="1:10" ht="38.25" hidden="1" x14ac:dyDescent="0.25">
      <c r="A756" s="2" t="s">
        <v>367</v>
      </c>
      <c r="B756" s="3">
        <v>45243</v>
      </c>
      <c r="C756" s="2" t="s">
        <v>11</v>
      </c>
      <c r="D756" s="2" t="s">
        <v>12</v>
      </c>
      <c r="E756" s="4">
        <v>39</v>
      </c>
      <c r="F756" s="4">
        <v>0</v>
      </c>
      <c r="G756" s="4">
        <f t="shared" si="12"/>
        <v>39</v>
      </c>
      <c r="H756" s="2" t="s">
        <v>13</v>
      </c>
      <c r="I756" s="2" t="s">
        <v>16</v>
      </c>
      <c r="J756" s="5">
        <v>45244.374056284723</v>
      </c>
    </row>
    <row r="757" spans="1:10" ht="38.25" hidden="1" x14ac:dyDescent="0.25">
      <c r="A757" s="2" t="s">
        <v>367</v>
      </c>
      <c r="B757" s="3">
        <v>45243</v>
      </c>
      <c r="C757" s="2" t="s">
        <v>11</v>
      </c>
      <c r="D757" s="2" t="s">
        <v>12</v>
      </c>
      <c r="E757" s="4">
        <v>1150</v>
      </c>
      <c r="F757" s="4">
        <v>0</v>
      </c>
      <c r="G757" s="4">
        <f t="shared" si="12"/>
        <v>1150</v>
      </c>
      <c r="H757" s="2" t="s">
        <v>13</v>
      </c>
      <c r="I757" s="2" t="s">
        <v>368</v>
      </c>
      <c r="J757" s="5">
        <v>45244.376966284719</v>
      </c>
    </row>
    <row r="758" spans="1:10" ht="38.25" hidden="1" x14ac:dyDescent="0.25">
      <c r="A758" s="2" t="s">
        <v>367</v>
      </c>
      <c r="B758" s="3">
        <v>45243</v>
      </c>
      <c r="C758" s="2" t="s">
        <v>11</v>
      </c>
      <c r="D758" s="2" t="s">
        <v>36</v>
      </c>
      <c r="E758" s="4">
        <v>27.03</v>
      </c>
      <c r="F758" s="4">
        <v>0</v>
      </c>
      <c r="G758" s="4">
        <f t="shared" si="12"/>
        <v>27.03</v>
      </c>
      <c r="H758" s="2" t="s">
        <v>37</v>
      </c>
      <c r="I758" s="2" t="s">
        <v>26</v>
      </c>
      <c r="J758" s="5">
        <v>45244.377503761571</v>
      </c>
    </row>
    <row r="759" spans="1:10" ht="38.25" hidden="1" x14ac:dyDescent="0.25">
      <c r="A759" s="2" t="s">
        <v>369</v>
      </c>
      <c r="B759" s="3">
        <v>45244</v>
      </c>
      <c r="C759" s="2" t="s">
        <v>11</v>
      </c>
      <c r="D759" s="2" t="s">
        <v>12</v>
      </c>
      <c r="E759" s="4">
        <v>1795</v>
      </c>
      <c r="F759" s="4">
        <v>0</v>
      </c>
      <c r="G759" s="4">
        <f t="shared" si="12"/>
        <v>1795</v>
      </c>
      <c r="H759" s="2" t="s">
        <v>13</v>
      </c>
      <c r="I759" s="2" t="s">
        <v>370</v>
      </c>
      <c r="J759" s="5">
        <v>45245.510155185184</v>
      </c>
    </row>
    <row r="760" spans="1:10" ht="38.25" hidden="1" x14ac:dyDescent="0.25">
      <c r="A760" s="2" t="s">
        <v>366</v>
      </c>
      <c r="B760" s="3">
        <v>45240</v>
      </c>
      <c r="C760" s="2" t="s">
        <v>45</v>
      </c>
      <c r="D760" s="2" t="s">
        <v>36</v>
      </c>
      <c r="E760" s="4">
        <v>511.18</v>
      </c>
      <c r="F760" s="4">
        <v>0</v>
      </c>
      <c r="G760" s="4">
        <f t="shared" si="12"/>
        <v>511.18</v>
      </c>
      <c r="H760" s="2" t="s">
        <v>84</v>
      </c>
      <c r="I760" s="2" t="s">
        <v>89</v>
      </c>
      <c r="J760" s="5">
        <v>45247.47342894676</v>
      </c>
    </row>
    <row r="761" spans="1:10" ht="38.25" hidden="1" x14ac:dyDescent="0.25">
      <c r="A761" s="2" t="s">
        <v>366</v>
      </c>
      <c r="B761" s="3">
        <v>45240</v>
      </c>
      <c r="C761" s="2" t="s">
        <v>45</v>
      </c>
      <c r="D761" s="2" t="s">
        <v>36</v>
      </c>
      <c r="E761" s="4">
        <v>429.18</v>
      </c>
      <c r="F761" s="4">
        <v>0</v>
      </c>
      <c r="G761" s="4">
        <f t="shared" si="12"/>
        <v>429.18</v>
      </c>
      <c r="H761" s="2" t="s">
        <v>84</v>
      </c>
      <c r="I761" s="2" t="s">
        <v>89</v>
      </c>
      <c r="J761" s="5">
        <v>45247.47388946759</v>
      </c>
    </row>
    <row r="762" spans="1:10" ht="38.25" hidden="1" x14ac:dyDescent="0.25">
      <c r="A762" s="2" t="s">
        <v>366</v>
      </c>
      <c r="B762" s="3">
        <v>45240</v>
      </c>
      <c r="C762" s="2" t="s">
        <v>45</v>
      </c>
      <c r="D762" s="2" t="s">
        <v>36</v>
      </c>
      <c r="E762" s="4">
        <v>522.35</v>
      </c>
      <c r="F762" s="4">
        <v>0</v>
      </c>
      <c r="G762" s="4">
        <f t="shared" si="12"/>
        <v>522.35</v>
      </c>
      <c r="H762" s="2" t="s">
        <v>84</v>
      </c>
      <c r="I762" s="2" t="s">
        <v>89</v>
      </c>
      <c r="J762" s="5">
        <v>45247.474231793982</v>
      </c>
    </row>
    <row r="763" spans="1:10" ht="38.25" hidden="1" x14ac:dyDescent="0.25">
      <c r="A763" s="2" t="s">
        <v>371</v>
      </c>
      <c r="B763" s="3">
        <v>45238</v>
      </c>
      <c r="C763" s="2" t="s">
        <v>9</v>
      </c>
      <c r="D763" s="2" t="s">
        <v>12</v>
      </c>
      <c r="E763" s="4">
        <v>813.81</v>
      </c>
      <c r="F763" s="4">
        <v>0</v>
      </c>
      <c r="G763" s="4">
        <f t="shared" si="12"/>
        <v>813.81</v>
      </c>
      <c r="H763" s="2" t="s">
        <v>13</v>
      </c>
      <c r="I763" s="2" t="s">
        <v>323</v>
      </c>
      <c r="J763" s="5">
        <v>45247.480473310185</v>
      </c>
    </row>
    <row r="764" spans="1:10" ht="38.25" hidden="1" x14ac:dyDescent="0.25">
      <c r="A764" s="2" t="s">
        <v>366</v>
      </c>
      <c r="B764" s="3">
        <v>45240</v>
      </c>
      <c r="C764" s="2" t="s">
        <v>45</v>
      </c>
      <c r="D764" s="2" t="s">
        <v>36</v>
      </c>
      <c r="E764" s="4">
        <v>553.08000000000004</v>
      </c>
      <c r="F764" s="4">
        <v>0</v>
      </c>
      <c r="G764" s="4">
        <f t="shared" si="12"/>
        <v>553.08000000000004</v>
      </c>
      <c r="H764" s="2" t="s">
        <v>84</v>
      </c>
      <c r="I764" s="2" t="s">
        <v>89</v>
      </c>
      <c r="J764" s="5">
        <v>45247.477687453706</v>
      </c>
    </row>
    <row r="765" spans="1:10" ht="38.25" hidden="1" x14ac:dyDescent="0.25">
      <c r="A765" s="2" t="s">
        <v>369</v>
      </c>
      <c r="B765" s="3">
        <v>45244</v>
      </c>
      <c r="C765" s="2" t="s">
        <v>45</v>
      </c>
      <c r="D765" s="2" t="s">
        <v>12</v>
      </c>
      <c r="E765" s="4">
        <v>1475</v>
      </c>
      <c r="F765" s="4">
        <v>0</v>
      </c>
      <c r="G765" s="4">
        <f t="shared" si="12"/>
        <v>1475</v>
      </c>
      <c r="H765" s="2" t="s">
        <v>13</v>
      </c>
      <c r="I765" s="2" t="s">
        <v>54</v>
      </c>
      <c r="J765" s="5">
        <v>45247.478557349539</v>
      </c>
    </row>
    <row r="766" spans="1:10" ht="38.25" hidden="1" x14ac:dyDescent="0.25">
      <c r="A766" s="2" t="s">
        <v>372</v>
      </c>
      <c r="B766" s="3">
        <v>45245</v>
      </c>
      <c r="C766" s="2" t="s">
        <v>45</v>
      </c>
      <c r="D766" s="2" t="s">
        <v>12</v>
      </c>
      <c r="E766" s="4">
        <v>81.650000000000006</v>
      </c>
      <c r="F766" s="4">
        <v>0</v>
      </c>
      <c r="G766" s="4">
        <f t="shared" si="12"/>
        <v>81.650000000000006</v>
      </c>
      <c r="H766" s="2" t="s">
        <v>13</v>
      </c>
      <c r="I766" s="2" t="s">
        <v>154</v>
      </c>
      <c r="J766" s="5">
        <v>45247.543520763887</v>
      </c>
    </row>
    <row r="767" spans="1:10" ht="38.25" hidden="1" x14ac:dyDescent="0.25">
      <c r="A767" s="2" t="s">
        <v>363</v>
      </c>
      <c r="B767" s="3">
        <v>45232</v>
      </c>
      <c r="C767" s="2" t="s">
        <v>11</v>
      </c>
      <c r="D767" s="2" t="s">
        <v>12</v>
      </c>
      <c r="E767" s="4">
        <v>350</v>
      </c>
      <c r="F767" s="4">
        <v>0</v>
      </c>
      <c r="G767" s="4">
        <f t="shared" si="12"/>
        <v>350</v>
      </c>
      <c r="H767" s="2" t="s">
        <v>13</v>
      </c>
      <c r="I767" s="2" t="s">
        <v>373</v>
      </c>
      <c r="J767" s="5">
        <v>45250.563972627315</v>
      </c>
    </row>
    <row r="768" spans="1:10" ht="38.25" hidden="1" x14ac:dyDescent="0.25">
      <c r="A768" s="2" t="s">
        <v>374</v>
      </c>
      <c r="B768" s="3">
        <v>45250</v>
      </c>
      <c r="C768" s="2" t="s">
        <v>11</v>
      </c>
      <c r="D768" s="2" t="s">
        <v>12</v>
      </c>
      <c r="E768" s="4">
        <v>125</v>
      </c>
      <c r="F768" s="4">
        <v>0</v>
      </c>
      <c r="G768" s="4">
        <f t="shared" si="12"/>
        <v>125</v>
      </c>
      <c r="H768" s="2" t="s">
        <v>13</v>
      </c>
      <c r="I768" s="2" t="s">
        <v>106</v>
      </c>
      <c r="J768" s="5">
        <v>45251.378822974541</v>
      </c>
    </row>
    <row r="769" spans="1:10" ht="38.25" hidden="1" x14ac:dyDescent="0.25">
      <c r="A769" s="2" t="s">
        <v>375</v>
      </c>
      <c r="B769" s="3">
        <v>45260</v>
      </c>
      <c r="C769" s="2" t="s">
        <v>64</v>
      </c>
      <c r="D769" s="2" t="s">
        <v>12</v>
      </c>
      <c r="E769" s="4">
        <v>5250</v>
      </c>
      <c r="F769" s="4">
        <v>0</v>
      </c>
      <c r="G769" s="4">
        <f t="shared" si="12"/>
        <v>5250</v>
      </c>
      <c r="H769" s="2" t="s">
        <v>65</v>
      </c>
      <c r="I769" s="2" t="s">
        <v>66</v>
      </c>
      <c r="J769" s="5">
        <v>45251.392690717592</v>
      </c>
    </row>
    <row r="770" spans="1:10" ht="38.25" hidden="1" x14ac:dyDescent="0.25">
      <c r="A770" s="2" t="s">
        <v>302</v>
      </c>
      <c r="B770" s="3">
        <v>45231</v>
      </c>
      <c r="C770" s="2" t="s">
        <v>9</v>
      </c>
      <c r="D770" s="2" t="s">
        <v>36</v>
      </c>
      <c r="E770" s="4">
        <v>3065.44</v>
      </c>
      <c r="F770" s="4">
        <v>0</v>
      </c>
      <c r="G770" s="4">
        <f t="shared" si="12"/>
        <v>3065.44</v>
      </c>
      <c r="H770" s="2" t="s">
        <v>37</v>
      </c>
      <c r="I770" s="2" t="s">
        <v>250</v>
      </c>
      <c r="J770" s="5">
        <v>45251.421127291665</v>
      </c>
    </row>
    <row r="771" spans="1:10" ht="38.25" hidden="1" x14ac:dyDescent="0.25">
      <c r="A771" s="2" t="s">
        <v>376</v>
      </c>
      <c r="B771" s="3">
        <v>45247</v>
      </c>
      <c r="C771" s="2" t="s">
        <v>45</v>
      </c>
      <c r="D771" s="2" t="s">
        <v>36</v>
      </c>
      <c r="E771" s="4">
        <v>248.56</v>
      </c>
      <c r="F771" s="4">
        <v>0</v>
      </c>
      <c r="G771" s="4">
        <f t="shared" si="12"/>
        <v>248.56</v>
      </c>
      <c r="H771" s="2" t="s">
        <v>84</v>
      </c>
      <c r="I771" s="2" t="s">
        <v>114</v>
      </c>
      <c r="J771" s="5">
        <v>45251.704552222225</v>
      </c>
    </row>
    <row r="772" spans="1:10" ht="38.25" hidden="1" x14ac:dyDescent="0.25">
      <c r="A772" s="2" t="s">
        <v>376</v>
      </c>
      <c r="B772" s="3">
        <v>45247</v>
      </c>
      <c r="C772" s="2" t="s">
        <v>45</v>
      </c>
      <c r="D772" s="2" t="s">
        <v>36</v>
      </c>
      <c r="E772" s="4">
        <v>0</v>
      </c>
      <c r="F772" s="4">
        <v>255.79</v>
      </c>
      <c r="G772" s="4">
        <f t="shared" si="12"/>
        <v>-255.79</v>
      </c>
      <c r="H772" s="2" t="s">
        <v>84</v>
      </c>
      <c r="I772" s="2" t="s">
        <v>114</v>
      </c>
      <c r="J772" s="5">
        <v>45251.704552222225</v>
      </c>
    </row>
    <row r="773" spans="1:10" ht="38.25" hidden="1" x14ac:dyDescent="0.25">
      <c r="A773" s="2" t="s">
        <v>376</v>
      </c>
      <c r="B773" s="3">
        <v>45247</v>
      </c>
      <c r="C773" s="2" t="s">
        <v>45</v>
      </c>
      <c r="D773" s="2" t="s">
        <v>36</v>
      </c>
      <c r="E773" s="4">
        <v>255.79</v>
      </c>
      <c r="F773" s="4">
        <v>0</v>
      </c>
      <c r="G773" s="4">
        <f t="shared" si="12"/>
        <v>255.79</v>
      </c>
      <c r="H773" s="2" t="s">
        <v>84</v>
      </c>
      <c r="I773" s="2" t="s">
        <v>114</v>
      </c>
      <c r="J773" s="5">
        <v>45251.704552222225</v>
      </c>
    </row>
    <row r="774" spans="1:10" ht="38.25" hidden="1" x14ac:dyDescent="0.25">
      <c r="A774" s="2" t="s">
        <v>366</v>
      </c>
      <c r="B774" s="3">
        <v>45240</v>
      </c>
      <c r="C774" s="2" t="s">
        <v>45</v>
      </c>
      <c r="D774" s="2" t="s">
        <v>36</v>
      </c>
      <c r="E774" s="4">
        <v>424.56</v>
      </c>
      <c r="F774" s="4">
        <v>0</v>
      </c>
      <c r="G774" s="4">
        <f t="shared" si="12"/>
        <v>424.56</v>
      </c>
      <c r="H774" s="2" t="s">
        <v>84</v>
      </c>
      <c r="I774" s="2" t="s">
        <v>89</v>
      </c>
      <c r="J774" s="5">
        <v>45251.707151562499</v>
      </c>
    </row>
    <row r="775" spans="1:10" ht="38.25" hidden="1" x14ac:dyDescent="0.25">
      <c r="A775" s="2" t="s">
        <v>367</v>
      </c>
      <c r="B775" s="3">
        <v>45243</v>
      </c>
      <c r="C775" s="2" t="s">
        <v>9</v>
      </c>
      <c r="D775" s="2" t="s">
        <v>12</v>
      </c>
      <c r="E775" s="4">
        <v>1348.79</v>
      </c>
      <c r="F775" s="4">
        <v>0</v>
      </c>
      <c r="G775" s="4">
        <f t="shared" si="12"/>
        <v>1348.79</v>
      </c>
      <c r="H775" s="2" t="s">
        <v>13</v>
      </c>
      <c r="I775" s="2" t="s">
        <v>133</v>
      </c>
      <c r="J775" s="5">
        <v>45257.54900082176</v>
      </c>
    </row>
    <row r="776" spans="1:10" ht="38.25" hidden="1" x14ac:dyDescent="0.25">
      <c r="A776" s="2" t="s">
        <v>377</v>
      </c>
      <c r="B776" s="3">
        <v>45257</v>
      </c>
      <c r="C776" s="2" t="s">
        <v>11</v>
      </c>
      <c r="D776" s="2" t="s">
        <v>12</v>
      </c>
      <c r="E776" s="4">
        <v>1295</v>
      </c>
      <c r="F776" s="4">
        <v>0</v>
      </c>
      <c r="G776" s="4">
        <f t="shared" si="12"/>
        <v>1295</v>
      </c>
      <c r="H776" s="2" t="s">
        <v>13</v>
      </c>
      <c r="I776" s="2" t="s">
        <v>54</v>
      </c>
      <c r="J776" s="5">
        <v>45258.38118246528</v>
      </c>
    </row>
    <row r="777" spans="1:10" ht="38.25" hidden="1" x14ac:dyDescent="0.25">
      <c r="A777" s="2" t="s">
        <v>377</v>
      </c>
      <c r="B777" s="3">
        <v>45257</v>
      </c>
      <c r="C777" s="2" t="s">
        <v>11</v>
      </c>
      <c r="D777" s="2" t="s">
        <v>12</v>
      </c>
      <c r="E777" s="4">
        <v>6150</v>
      </c>
      <c r="F777" s="4">
        <v>0</v>
      </c>
      <c r="G777" s="4">
        <f t="shared" si="12"/>
        <v>6150</v>
      </c>
      <c r="H777" s="2" t="s">
        <v>13</v>
      </c>
      <c r="I777" s="2" t="s">
        <v>187</v>
      </c>
      <c r="J777" s="5">
        <v>45259.380340347219</v>
      </c>
    </row>
    <row r="778" spans="1:10" ht="38.25" hidden="1" x14ac:dyDescent="0.25">
      <c r="A778" s="2" t="s">
        <v>378</v>
      </c>
      <c r="B778" s="3">
        <v>45248</v>
      </c>
      <c r="C778" s="2" t="s">
        <v>11</v>
      </c>
      <c r="D778" s="2" t="s">
        <v>12</v>
      </c>
      <c r="E778" s="4">
        <v>49</v>
      </c>
      <c r="F778" s="4">
        <v>0</v>
      </c>
      <c r="G778" s="4">
        <f t="shared" si="12"/>
        <v>49</v>
      </c>
      <c r="H778" s="2" t="s">
        <v>13</v>
      </c>
      <c r="I778" s="2" t="s">
        <v>181</v>
      </c>
      <c r="J778" s="5">
        <v>45259.380862418984</v>
      </c>
    </row>
    <row r="779" spans="1:10" ht="38.25" hidden="1" x14ac:dyDescent="0.25">
      <c r="A779" s="2" t="s">
        <v>379</v>
      </c>
      <c r="B779" s="3">
        <v>45258</v>
      </c>
      <c r="C779" s="2" t="s">
        <v>11</v>
      </c>
      <c r="D779" s="2" t="s">
        <v>12</v>
      </c>
      <c r="E779" s="4">
        <v>200</v>
      </c>
      <c r="F779" s="4">
        <v>0</v>
      </c>
      <c r="G779" s="4">
        <f t="shared" si="12"/>
        <v>200</v>
      </c>
      <c r="H779" s="2" t="s">
        <v>13</v>
      </c>
      <c r="I779" s="2" t="s">
        <v>21</v>
      </c>
      <c r="J779" s="5">
        <v>45259.383141643521</v>
      </c>
    </row>
    <row r="780" spans="1:10" ht="38.25" hidden="1" x14ac:dyDescent="0.25">
      <c r="A780" s="2" t="s">
        <v>379</v>
      </c>
      <c r="B780" s="3">
        <v>45258</v>
      </c>
      <c r="C780" s="2" t="s">
        <v>45</v>
      </c>
      <c r="D780" s="2" t="s">
        <v>12</v>
      </c>
      <c r="E780" s="4">
        <v>361</v>
      </c>
      <c r="F780" s="4">
        <v>0</v>
      </c>
      <c r="G780" s="4">
        <f t="shared" si="12"/>
        <v>361</v>
      </c>
      <c r="H780" s="2" t="s">
        <v>13</v>
      </c>
      <c r="I780" s="2" t="s">
        <v>27</v>
      </c>
      <c r="J780" s="5">
        <v>45260.409693576388</v>
      </c>
    </row>
    <row r="781" spans="1:10" ht="38.25" hidden="1" x14ac:dyDescent="0.25">
      <c r="A781" s="2" t="s">
        <v>302</v>
      </c>
      <c r="B781" s="3">
        <v>45231</v>
      </c>
      <c r="C781" s="2" t="s">
        <v>9</v>
      </c>
      <c r="D781" s="2" t="s">
        <v>23</v>
      </c>
      <c r="E781" s="4">
        <v>306.14</v>
      </c>
      <c r="F781" s="4">
        <v>0</v>
      </c>
      <c r="G781" s="4">
        <f t="shared" si="12"/>
        <v>306.14</v>
      </c>
      <c r="H781" s="2" t="s">
        <v>24</v>
      </c>
      <c r="I781" s="2" t="s">
        <v>26</v>
      </c>
      <c r="J781" s="5">
        <v>45261.469805034722</v>
      </c>
    </row>
    <row r="782" spans="1:10" ht="38.25" hidden="1" x14ac:dyDescent="0.25">
      <c r="A782" s="2" t="s">
        <v>302</v>
      </c>
      <c r="B782" s="3">
        <v>45231</v>
      </c>
      <c r="C782" s="2" t="s">
        <v>9</v>
      </c>
      <c r="D782" s="2" t="s">
        <v>23</v>
      </c>
      <c r="E782" s="4">
        <v>5085.34</v>
      </c>
      <c r="F782" s="4">
        <v>0</v>
      </c>
      <c r="G782" s="4">
        <f t="shared" si="12"/>
        <v>5085.34</v>
      </c>
      <c r="H782" s="2" t="s">
        <v>24</v>
      </c>
      <c r="I782" s="2" t="s">
        <v>26</v>
      </c>
      <c r="J782" s="5">
        <v>45261.469805034722</v>
      </c>
    </row>
    <row r="783" spans="1:10" ht="38.25" hidden="1" x14ac:dyDescent="0.25">
      <c r="A783" s="2" t="s">
        <v>302</v>
      </c>
      <c r="B783" s="3">
        <v>45231</v>
      </c>
      <c r="C783" s="2" t="s">
        <v>9</v>
      </c>
      <c r="D783" s="2" t="s">
        <v>23</v>
      </c>
      <c r="E783" s="4">
        <v>6916.05</v>
      </c>
      <c r="F783" s="4">
        <v>0</v>
      </c>
      <c r="G783" s="4">
        <f t="shared" si="12"/>
        <v>6916.05</v>
      </c>
      <c r="H783" s="2" t="s">
        <v>24</v>
      </c>
      <c r="I783" s="2" t="s">
        <v>26</v>
      </c>
      <c r="J783" s="5">
        <v>45261.469805034722</v>
      </c>
    </row>
    <row r="784" spans="1:10" ht="38.25" hidden="1" x14ac:dyDescent="0.25">
      <c r="A784" s="2" t="s">
        <v>302</v>
      </c>
      <c r="B784" s="3">
        <v>45231</v>
      </c>
      <c r="C784" s="2" t="s">
        <v>9</v>
      </c>
      <c r="D784" s="2" t="s">
        <v>23</v>
      </c>
      <c r="E784" s="4">
        <v>0</v>
      </c>
      <c r="F784" s="4">
        <v>508.53</v>
      </c>
      <c r="G784" s="4">
        <f t="shared" si="12"/>
        <v>-508.53</v>
      </c>
      <c r="H784" s="2" t="s">
        <v>24</v>
      </c>
      <c r="I784" s="2" t="s">
        <v>26</v>
      </c>
      <c r="J784" s="5">
        <v>45261.469805034722</v>
      </c>
    </row>
    <row r="785" spans="1:10" ht="38.25" hidden="1" x14ac:dyDescent="0.25">
      <c r="A785" s="2" t="s">
        <v>380</v>
      </c>
      <c r="B785" s="3">
        <v>45261</v>
      </c>
      <c r="C785" s="2" t="s">
        <v>11</v>
      </c>
      <c r="D785" s="2" t="s">
        <v>12</v>
      </c>
      <c r="E785" s="4">
        <v>125</v>
      </c>
      <c r="F785" s="4">
        <v>0</v>
      </c>
      <c r="G785" s="4">
        <f t="shared" si="12"/>
        <v>125</v>
      </c>
      <c r="H785" s="2" t="s">
        <v>13</v>
      </c>
      <c r="I785" s="2" t="s">
        <v>106</v>
      </c>
      <c r="J785" s="5">
        <v>45261.507050428241</v>
      </c>
    </row>
    <row r="786" spans="1:10" ht="38.25" hidden="1" x14ac:dyDescent="0.25">
      <c r="A786" s="2" t="s">
        <v>380</v>
      </c>
      <c r="B786" s="3">
        <v>45261</v>
      </c>
      <c r="C786" s="2" t="s">
        <v>11</v>
      </c>
      <c r="D786" s="2" t="s">
        <v>36</v>
      </c>
      <c r="E786" s="4">
        <v>77.77</v>
      </c>
      <c r="F786" s="4">
        <v>0</v>
      </c>
      <c r="G786" s="4">
        <f t="shared" si="12"/>
        <v>77.77</v>
      </c>
      <c r="H786" s="2" t="s">
        <v>37</v>
      </c>
      <c r="I786" s="2" t="s">
        <v>26</v>
      </c>
      <c r="J786" s="5">
        <v>45261.556274282404</v>
      </c>
    </row>
    <row r="787" spans="1:10" ht="38.25" hidden="1" x14ac:dyDescent="0.25">
      <c r="A787" s="2" t="s">
        <v>381</v>
      </c>
      <c r="B787" s="3">
        <v>45260</v>
      </c>
      <c r="C787" s="2" t="s">
        <v>18</v>
      </c>
      <c r="D787" s="2" t="s">
        <v>12</v>
      </c>
      <c r="E787" s="4">
        <v>895</v>
      </c>
      <c r="F787" s="4">
        <v>0</v>
      </c>
      <c r="G787" s="4">
        <f t="shared" si="12"/>
        <v>895</v>
      </c>
      <c r="H787" s="2" t="s">
        <v>13</v>
      </c>
      <c r="I787" s="2" t="s">
        <v>21</v>
      </c>
      <c r="J787" s="5">
        <v>45261.557640416664</v>
      </c>
    </row>
    <row r="788" spans="1:10" ht="38.25" hidden="1" x14ac:dyDescent="0.25">
      <c r="A788" s="2" t="s">
        <v>381</v>
      </c>
      <c r="B788" s="3">
        <v>45260</v>
      </c>
      <c r="C788" s="2" t="s">
        <v>18</v>
      </c>
      <c r="D788" s="2" t="s">
        <v>12</v>
      </c>
      <c r="E788" s="4">
        <v>895</v>
      </c>
      <c r="F788" s="4">
        <v>0</v>
      </c>
      <c r="G788" s="4">
        <f t="shared" si="12"/>
        <v>895</v>
      </c>
      <c r="H788" s="2" t="s">
        <v>13</v>
      </c>
      <c r="I788" s="2" t="s">
        <v>22</v>
      </c>
      <c r="J788" s="5">
        <v>45261.557640416664</v>
      </c>
    </row>
    <row r="789" spans="1:10" ht="38.25" hidden="1" x14ac:dyDescent="0.25">
      <c r="A789" s="2" t="s">
        <v>381</v>
      </c>
      <c r="B789" s="3">
        <v>45260</v>
      </c>
      <c r="C789" s="2" t="s">
        <v>18</v>
      </c>
      <c r="D789" s="2" t="s">
        <v>12</v>
      </c>
      <c r="E789" s="4">
        <v>895</v>
      </c>
      <c r="F789" s="4">
        <v>0</v>
      </c>
      <c r="G789" s="4">
        <f t="shared" si="12"/>
        <v>895</v>
      </c>
      <c r="H789" s="2" t="s">
        <v>13</v>
      </c>
      <c r="I789" s="2" t="s">
        <v>19</v>
      </c>
      <c r="J789" s="5">
        <v>45261.557640416664</v>
      </c>
    </row>
    <row r="790" spans="1:10" ht="38.25" hidden="1" x14ac:dyDescent="0.25">
      <c r="A790" s="2" t="s">
        <v>381</v>
      </c>
      <c r="B790" s="3">
        <v>45260</v>
      </c>
      <c r="C790" s="2" t="s">
        <v>18</v>
      </c>
      <c r="D790" s="2" t="s">
        <v>12</v>
      </c>
      <c r="E790" s="4">
        <v>895</v>
      </c>
      <c r="F790" s="4">
        <v>0</v>
      </c>
      <c r="G790" s="4">
        <f t="shared" si="12"/>
        <v>895</v>
      </c>
      <c r="H790" s="2" t="s">
        <v>13</v>
      </c>
      <c r="I790" s="2" t="s">
        <v>20</v>
      </c>
      <c r="J790" s="5">
        <v>45261.557640416664</v>
      </c>
    </row>
    <row r="791" spans="1:10" ht="38.25" hidden="1" x14ac:dyDescent="0.25">
      <c r="A791" s="2" t="s">
        <v>380</v>
      </c>
      <c r="B791" s="3">
        <v>45261</v>
      </c>
      <c r="C791" s="2" t="s">
        <v>18</v>
      </c>
      <c r="D791" s="2" t="s">
        <v>12</v>
      </c>
      <c r="E791" s="4">
        <v>0</v>
      </c>
      <c r="F791" s="4">
        <v>895</v>
      </c>
      <c r="G791" s="4">
        <f t="shared" si="12"/>
        <v>-895</v>
      </c>
      <c r="H791" s="2" t="s">
        <v>13</v>
      </c>
      <c r="I791" s="2" t="s">
        <v>21</v>
      </c>
      <c r="J791" s="5">
        <v>45261.557640416664</v>
      </c>
    </row>
    <row r="792" spans="1:10" ht="38.25" hidden="1" x14ac:dyDescent="0.25">
      <c r="A792" s="2" t="s">
        <v>380</v>
      </c>
      <c r="B792" s="3">
        <v>45261</v>
      </c>
      <c r="C792" s="2" t="s">
        <v>18</v>
      </c>
      <c r="D792" s="2" t="s">
        <v>12</v>
      </c>
      <c r="E792" s="4">
        <v>0</v>
      </c>
      <c r="F792" s="4">
        <v>895</v>
      </c>
      <c r="G792" s="4">
        <f t="shared" si="12"/>
        <v>-895</v>
      </c>
      <c r="H792" s="2" t="s">
        <v>13</v>
      </c>
      <c r="I792" s="2" t="s">
        <v>22</v>
      </c>
      <c r="J792" s="5">
        <v>45261.557640416664</v>
      </c>
    </row>
    <row r="793" spans="1:10" ht="38.25" hidden="1" x14ac:dyDescent="0.25">
      <c r="A793" s="2" t="s">
        <v>380</v>
      </c>
      <c r="B793" s="3">
        <v>45261</v>
      </c>
      <c r="C793" s="2" t="s">
        <v>18</v>
      </c>
      <c r="D793" s="2" t="s">
        <v>12</v>
      </c>
      <c r="E793" s="4">
        <v>0</v>
      </c>
      <c r="F793" s="4">
        <v>895</v>
      </c>
      <c r="G793" s="4">
        <f t="shared" si="12"/>
        <v>-895</v>
      </c>
      <c r="H793" s="2" t="s">
        <v>13</v>
      </c>
      <c r="I793" s="2" t="s">
        <v>19</v>
      </c>
      <c r="J793" s="5">
        <v>45261.557640416664</v>
      </c>
    </row>
    <row r="794" spans="1:10" ht="38.25" hidden="1" x14ac:dyDescent="0.25">
      <c r="A794" s="2" t="s">
        <v>380</v>
      </c>
      <c r="B794" s="3">
        <v>45261</v>
      </c>
      <c r="C794" s="2" t="s">
        <v>18</v>
      </c>
      <c r="D794" s="2" t="s">
        <v>12</v>
      </c>
      <c r="E794" s="4">
        <v>0</v>
      </c>
      <c r="F794" s="4">
        <v>895</v>
      </c>
      <c r="G794" s="4">
        <f t="shared" si="12"/>
        <v>-895</v>
      </c>
      <c r="H794" s="2" t="s">
        <v>13</v>
      </c>
      <c r="I794" s="2" t="s">
        <v>20</v>
      </c>
      <c r="J794" s="5">
        <v>45261.557640416664</v>
      </c>
    </row>
    <row r="795" spans="1:10" ht="38.25" hidden="1" x14ac:dyDescent="0.25">
      <c r="A795" s="2" t="s">
        <v>381</v>
      </c>
      <c r="B795" s="3">
        <v>45260</v>
      </c>
      <c r="C795" s="2" t="s">
        <v>18</v>
      </c>
      <c r="D795" s="2" t="s">
        <v>23</v>
      </c>
      <c r="E795" s="4">
        <v>500</v>
      </c>
      <c r="F795" s="4">
        <v>0</v>
      </c>
      <c r="G795" s="4">
        <f t="shared" si="12"/>
        <v>500</v>
      </c>
      <c r="H795" s="2" t="s">
        <v>24</v>
      </c>
      <c r="I795" s="2" t="s">
        <v>154</v>
      </c>
      <c r="J795" s="5">
        <v>45261.557640416664</v>
      </c>
    </row>
    <row r="796" spans="1:10" ht="38.25" hidden="1" x14ac:dyDescent="0.25">
      <c r="A796" s="2" t="s">
        <v>380</v>
      </c>
      <c r="B796" s="3">
        <v>45261</v>
      </c>
      <c r="C796" s="2" t="s">
        <v>18</v>
      </c>
      <c r="D796" s="2" t="s">
        <v>23</v>
      </c>
      <c r="E796" s="4">
        <v>0</v>
      </c>
      <c r="F796" s="4">
        <v>500</v>
      </c>
      <c r="G796" s="4">
        <f t="shared" si="12"/>
        <v>-500</v>
      </c>
      <c r="H796" s="2" t="s">
        <v>24</v>
      </c>
      <c r="I796" s="2" t="s">
        <v>154</v>
      </c>
      <c r="J796" s="5">
        <v>45261.557640416664</v>
      </c>
    </row>
    <row r="797" spans="1:10" ht="38.25" hidden="1" x14ac:dyDescent="0.25">
      <c r="A797" s="2" t="s">
        <v>381</v>
      </c>
      <c r="B797" s="3">
        <v>45260</v>
      </c>
      <c r="C797" s="2" t="s">
        <v>18</v>
      </c>
      <c r="D797" s="2" t="s">
        <v>23</v>
      </c>
      <c r="E797" s="4">
        <v>255</v>
      </c>
      <c r="F797" s="4">
        <v>0</v>
      </c>
      <c r="G797" s="4">
        <f t="shared" si="12"/>
        <v>255</v>
      </c>
      <c r="H797" s="2" t="s">
        <v>24</v>
      </c>
      <c r="I797" s="2" t="s">
        <v>27</v>
      </c>
      <c r="J797" s="5">
        <v>45261.557716099538</v>
      </c>
    </row>
    <row r="798" spans="1:10" ht="38.25" hidden="1" x14ac:dyDescent="0.25">
      <c r="A798" s="2" t="s">
        <v>380</v>
      </c>
      <c r="B798" s="3">
        <v>45261</v>
      </c>
      <c r="C798" s="2" t="s">
        <v>18</v>
      </c>
      <c r="D798" s="2" t="s">
        <v>23</v>
      </c>
      <c r="E798" s="4">
        <v>0</v>
      </c>
      <c r="F798" s="4">
        <v>255</v>
      </c>
      <c r="G798" s="4">
        <f t="shared" si="12"/>
        <v>-255</v>
      </c>
      <c r="H798" s="2" t="s">
        <v>24</v>
      </c>
      <c r="I798" s="2" t="s">
        <v>27</v>
      </c>
      <c r="J798" s="5">
        <v>45261.557716099538</v>
      </c>
    </row>
    <row r="799" spans="1:10" ht="38.25" hidden="1" x14ac:dyDescent="0.25">
      <c r="A799" s="2" t="s">
        <v>381</v>
      </c>
      <c r="B799" s="3">
        <v>45260</v>
      </c>
      <c r="C799" s="2" t="s">
        <v>18</v>
      </c>
      <c r="D799" s="2" t="s">
        <v>36</v>
      </c>
      <c r="E799" s="4">
        <v>195.9</v>
      </c>
      <c r="F799" s="4">
        <v>0</v>
      </c>
      <c r="G799" s="4">
        <f t="shared" si="12"/>
        <v>195.9</v>
      </c>
      <c r="H799" s="2" t="s">
        <v>37</v>
      </c>
      <c r="I799" s="2" t="s">
        <v>26</v>
      </c>
      <c r="J799" s="5">
        <v>45261.557735636576</v>
      </c>
    </row>
    <row r="800" spans="1:10" ht="38.25" hidden="1" x14ac:dyDescent="0.25">
      <c r="A800" s="2" t="s">
        <v>380</v>
      </c>
      <c r="B800" s="3">
        <v>45261</v>
      </c>
      <c r="C800" s="2" t="s">
        <v>18</v>
      </c>
      <c r="D800" s="2" t="s">
        <v>36</v>
      </c>
      <c r="E800" s="4">
        <v>0</v>
      </c>
      <c r="F800" s="4">
        <v>195.9</v>
      </c>
      <c r="G800" s="4">
        <f t="shared" ref="G800:G862" si="13">E800-F800</f>
        <v>-195.9</v>
      </c>
      <c r="H800" s="2" t="s">
        <v>37</v>
      </c>
      <c r="I800" s="2" t="s">
        <v>26</v>
      </c>
      <c r="J800" s="5">
        <v>45261.557735636576</v>
      </c>
    </row>
    <row r="801" spans="1:10" ht="38.25" hidden="1" x14ac:dyDescent="0.25">
      <c r="A801" s="2" t="s">
        <v>380</v>
      </c>
      <c r="B801" s="3">
        <v>45261</v>
      </c>
      <c r="C801" s="2" t="s">
        <v>45</v>
      </c>
      <c r="D801" s="2" t="s">
        <v>36</v>
      </c>
      <c r="E801" s="4">
        <v>198</v>
      </c>
      <c r="F801" s="4">
        <v>0</v>
      </c>
      <c r="G801" s="4">
        <f t="shared" si="13"/>
        <v>198</v>
      </c>
      <c r="H801" s="2" t="s">
        <v>84</v>
      </c>
      <c r="I801" s="2" t="s">
        <v>355</v>
      </c>
      <c r="J801" s="5">
        <v>45264.414930266204</v>
      </c>
    </row>
    <row r="802" spans="1:10" ht="38.25" hidden="1" x14ac:dyDescent="0.25">
      <c r="A802" s="2" t="s">
        <v>380</v>
      </c>
      <c r="B802" s="3">
        <v>45261</v>
      </c>
      <c r="C802" s="2" t="s">
        <v>11</v>
      </c>
      <c r="D802" s="2" t="s">
        <v>12</v>
      </c>
      <c r="E802" s="4">
        <v>369.64</v>
      </c>
      <c r="F802" s="4">
        <v>0</v>
      </c>
      <c r="G802" s="4">
        <f t="shared" si="13"/>
        <v>369.64</v>
      </c>
      <c r="H802" s="2" t="s">
        <v>13</v>
      </c>
      <c r="I802" s="2" t="s">
        <v>150</v>
      </c>
      <c r="J802" s="5">
        <v>45264.490358263887</v>
      </c>
    </row>
    <row r="803" spans="1:10" ht="38.25" hidden="1" x14ac:dyDescent="0.25">
      <c r="A803" s="2" t="s">
        <v>380</v>
      </c>
      <c r="B803" s="3">
        <v>45261</v>
      </c>
      <c r="C803" s="2" t="s">
        <v>9</v>
      </c>
      <c r="D803" s="2" t="s">
        <v>12</v>
      </c>
      <c r="E803" s="4">
        <v>6000</v>
      </c>
      <c r="F803" s="4">
        <v>0</v>
      </c>
      <c r="G803" s="4">
        <f t="shared" si="13"/>
        <v>6000</v>
      </c>
      <c r="H803" s="2" t="s">
        <v>13</v>
      </c>
      <c r="I803" s="2" t="s">
        <v>382</v>
      </c>
      <c r="J803" s="5">
        <v>45265.517483773147</v>
      </c>
    </row>
    <row r="804" spans="1:10" ht="38.25" hidden="1" x14ac:dyDescent="0.25">
      <c r="A804" s="2" t="s">
        <v>380</v>
      </c>
      <c r="B804" s="3">
        <v>45261</v>
      </c>
      <c r="C804" s="2" t="s">
        <v>42</v>
      </c>
      <c r="D804" s="2" t="s">
        <v>23</v>
      </c>
      <c r="E804" s="4">
        <v>9583.34</v>
      </c>
      <c r="F804" s="4">
        <v>0</v>
      </c>
      <c r="G804" s="4">
        <f t="shared" si="13"/>
        <v>9583.34</v>
      </c>
      <c r="H804" s="2" t="s">
        <v>24</v>
      </c>
      <c r="I804" s="2" t="s">
        <v>43</v>
      </c>
      <c r="J804" s="5">
        <v>45265.496470335645</v>
      </c>
    </row>
    <row r="805" spans="1:10" ht="38.25" hidden="1" x14ac:dyDescent="0.25">
      <c r="A805" s="2" t="s">
        <v>302</v>
      </c>
      <c r="B805" s="3">
        <v>45231</v>
      </c>
      <c r="C805" s="2" t="s">
        <v>42</v>
      </c>
      <c r="D805" s="2" t="s">
        <v>23</v>
      </c>
      <c r="E805" s="4">
        <v>9583.33</v>
      </c>
      <c r="F805" s="4">
        <v>0</v>
      </c>
      <c r="G805" s="4">
        <f t="shared" si="13"/>
        <v>9583.33</v>
      </c>
      <c r="H805" s="2" t="s">
        <v>24</v>
      </c>
      <c r="I805" s="2" t="s">
        <v>43</v>
      </c>
      <c r="J805" s="5">
        <v>45265.496470335645</v>
      </c>
    </row>
    <row r="806" spans="1:10" ht="38.25" hidden="1" x14ac:dyDescent="0.25">
      <c r="A806" s="2" t="s">
        <v>380</v>
      </c>
      <c r="B806" s="3">
        <v>45261</v>
      </c>
      <c r="C806" s="2" t="s">
        <v>42</v>
      </c>
      <c r="D806" s="2" t="s">
        <v>23</v>
      </c>
      <c r="E806" s="4">
        <v>10000</v>
      </c>
      <c r="F806" s="4">
        <v>0</v>
      </c>
      <c r="G806" s="4">
        <f t="shared" si="13"/>
        <v>10000</v>
      </c>
      <c r="H806" s="2" t="s">
        <v>24</v>
      </c>
      <c r="I806" s="2" t="s">
        <v>43</v>
      </c>
      <c r="J806" s="5">
        <v>45265.496470335645</v>
      </c>
    </row>
    <row r="807" spans="1:10" ht="38.25" hidden="1" x14ac:dyDescent="0.25">
      <c r="A807" s="2" t="s">
        <v>302</v>
      </c>
      <c r="B807" s="3">
        <v>45231</v>
      </c>
      <c r="C807" s="2" t="s">
        <v>42</v>
      </c>
      <c r="D807" s="2" t="s">
        <v>23</v>
      </c>
      <c r="E807" s="4">
        <v>10000</v>
      </c>
      <c r="F807" s="4">
        <v>0</v>
      </c>
      <c r="G807" s="4">
        <f t="shared" si="13"/>
        <v>10000</v>
      </c>
      <c r="H807" s="2" t="s">
        <v>24</v>
      </c>
      <c r="I807" s="2" t="s">
        <v>43</v>
      </c>
      <c r="J807" s="5">
        <v>45265.496470335645</v>
      </c>
    </row>
    <row r="808" spans="1:10" ht="38.25" hidden="1" x14ac:dyDescent="0.25">
      <c r="A808" s="2" t="s">
        <v>380</v>
      </c>
      <c r="B808" s="3">
        <v>45261</v>
      </c>
      <c r="C808" s="2" t="s">
        <v>11</v>
      </c>
      <c r="D808" s="2" t="s">
        <v>12</v>
      </c>
      <c r="E808" s="4">
        <v>3078</v>
      </c>
      <c r="F808" s="4">
        <v>0</v>
      </c>
      <c r="G808" s="4">
        <f t="shared" si="13"/>
        <v>3078</v>
      </c>
      <c r="H808" s="2" t="s">
        <v>13</v>
      </c>
      <c r="I808" s="2" t="s">
        <v>104</v>
      </c>
      <c r="J808" s="5">
        <v>45265.607435775462</v>
      </c>
    </row>
    <row r="809" spans="1:10" ht="38.25" hidden="1" x14ac:dyDescent="0.25">
      <c r="A809" s="2" t="s">
        <v>383</v>
      </c>
      <c r="B809" s="3">
        <v>45266</v>
      </c>
      <c r="C809" s="2" t="s">
        <v>45</v>
      </c>
      <c r="D809" s="2" t="s">
        <v>12</v>
      </c>
      <c r="E809" s="4">
        <v>35</v>
      </c>
      <c r="F809" s="4">
        <v>0</v>
      </c>
      <c r="G809" s="4">
        <f t="shared" si="13"/>
        <v>35</v>
      </c>
      <c r="H809" s="2" t="s">
        <v>13</v>
      </c>
      <c r="I809" s="2" t="s">
        <v>115</v>
      </c>
      <c r="J809" s="5">
        <v>45267.427110810182</v>
      </c>
    </row>
    <row r="810" spans="1:10" ht="38.25" hidden="1" x14ac:dyDescent="0.25">
      <c r="A810" s="2" t="s">
        <v>380</v>
      </c>
      <c r="B810" s="3">
        <v>45261</v>
      </c>
      <c r="C810" s="2" t="s">
        <v>214</v>
      </c>
      <c r="D810" s="2" t="s">
        <v>12</v>
      </c>
      <c r="E810" s="4">
        <v>2395</v>
      </c>
      <c r="F810" s="4">
        <v>0</v>
      </c>
      <c r="G810" s="4">
        <f t="shared" si="13"/>
        <v>2395</v>
      </c>
      <c r="H810" s="2" t="s">
        <v>13</v>
      </c>
      <c r="I810" s="2" t="s">
        <v>87</v>
      </c>
      <c r="J810" s="5">
        <v>45267.498291979166</v>
      </c>
    </row>
    <row r="811" spans="1:10" ht="38.25" hidden="1" x14ac:dyDescent="0.25">
      <c r="A811" s="2" t="s">
        <v>380</v>
      </c>
      <c r="B811" s="3">
        <v>45261</v>
      </c>
      <c r="C811" s="2" t="s">
        <v>214</v>
      </c>
      <c r="D811" s="2" t="s">
        <v>12</v>
      </c>
      <c r="E811" s="4">
        <v>0</v>
      </c>
      <c r="F811" s="4">
        <v>2395</v>
      </c>
      <c r="G811" s="4">
        <f t="shared" si="13"/>
        <v>-2395</v>
      </c>
      <c r="H811" s="2" t="s">
        <v>13</v>
      </c>
      <c r="I811" s="2" t="s">
        <v>281</v>
      </c>
      <c r="J811" s="5">
        <v>45267.498291979166</v>
      </c>
    </row>
    <row r="812" spans="1:10" ht="38.25" hidden="1" x14ac:dyDescent="0.25">
      <c r="A812" s="2" t="s">
        <v>384</v>
      </c>
      <c r="B812" s="3">
        <v>45268</v>
      </c>
      <c r="C812" s="2" t="s">
        <v>11</v>
      </c>
      <c r="D812" s="2" t="s">
        <v>12</v>
      </c>
      <c r="E812" s="4">
        <v>288</v>
      </c>
      <c r="F812" s="4">
        <v>0</v>
      </c>
      <c r="G812" s="4">
        <f t="shared" si="13"/>
        <v>288</v>
      </c>
      <c r="H812" s="2" t="s">
        <v>13</v>
      </c>
      <c r="I812" s="2" t="s">
        <v>198</v>
      </c>
      <c r="J812" s="5">
        <v>45268.63158898148</v>
      </c>
    </row>
    <row r="813" spans="1:10" ht="38.25" hidden="1" x14ac:dyDescent="0.25">
      <c r="A813" s="2" t="s">
        <v>385</v>
      </c>
      <c r="B813" s="3">
        <v>45275</v>
      </c>
      <c r="C813" s="2" t="s">
        <v>64</v>
      </c>
      <c r="D813" s="2" t="s">
        <v>12</v>
      </c>
      <c r="E813" s="4">
        <v>2419.34</v>
      </c>
      <c r="F813" s="4">
        <v>0</v>
      </c>
      <c r="G813" s="4">
        <f t="shared" si="13"/>
        <v>2419.34</v>
      </c>
      <c r="H813" s="2" t="s">
        <v>65</v>
      </c>
      <c r="I813" s="2" t="s">
        <v>66</v>
      </c>
      <c r="J813" s="5">
        <v>45271.423749074071</v>
      </c>
    </row>
    <row r="814" spans="1:10" ht="38.25" hidden="1" x14ac:dyDescent="0.25">
      <c r="A814" s="2" t="s">
        <v>380</v>
      </c>
      <c r="B814" s="3">
        <v>45261</v>
      </c>
      <c r="C814" s="2" t="s">
        <v>45</v>
      </c>
      <c r="D814" s="2" t="s">
        <v>36</v>
      </c>
      <c r="E814" s="4">
        <v>1222.27</v>
      </c>
      <c r="F814" s="4">
        <v>0</v>
      </c>
      <c r="G814" s="4">
        <f t="shared" si="13"/>
        <v>1222.27</v>
      </c>
      <c r="H814" s="2" t="s">
        <v>37</v>
      </c>
      <c r="I814" s="2" t="s">
        <v>353</v>
      </c>
      <c r="J814" s="5">
        <v>45271.601395474536</v>
      </c>
    </row>
    <row r="815" spans="1:10" ht="38.25" hidden="1" x14ac:dyDescent="0.25">
      <c r="A815" s="2" t="s">
        <v>380</v>
      </c>
      <c r="B815" s="3">
        <v>45261</v>
      </c>
      <c r="C815" s="2" t="s">
        <v>9</v>
      </c>
      <c r="D815" s="2" t="s">
        <v>12</v>
      </c>
      <c r="E815" s="4">
        <v>768.48</v>
      </c>
      <c r="F815" s="4">
        <v>0</v>
      </c>
      <c r="G815" s="4">
        <f t="shared" si="13"/>
        <v>768.48</v>
      </c>
      <c r="H815" s="2" t="s">
        <v>13</v>
      </c>
      <c r="I815" s="2" t="s">
        <v>135</v>
      </c>
      <c r="J815" s="5">
        <v>45271.600123020835</v>
      </c>
    </row>
    <row r="816" spans="1:10" ht="38.25" hidden="1" x14ac:dyDescent="0.25">
      <c r="A816" s="2" t="s">
        <v>386</v>
      </c>
      <c r="B816" s="3">
        <v>45267</v>
      </c>
      <c r="C816" s="2" t="s">
        <v>11</v>
      </c>
      <c r="D816" s="2" t="s">
        <v>12</v>
      </c>
      <c r="E816" s="4">
        <v>795</v>
      </c>
      <c r="F816" s="4">
        <v>0</v>
      </c>
      <c r="G816" s="4">
        <f t="shared" si="13"/>
        <v>795</v>
      </c>
      <c r="H816" s="2" t="s">
        <v>13</v>
      </c>
      <c r="I816" s="2" t="s">
        <v>25</v>
      </c>
      <c r="J816" s="5">
        <v>45271.680005752314</v>
      </c>
    </row>
    <row r="817" spans="1:10" ht="38.25" hidden="1" x14ac:dyDescent="0.25">
      <c r="A817" s="2" t="s">
        <v>387</v>
      </c>
      <c r="B817" s="3">
        <v>45271</v>
      </c>
      <c r="C817" s="2" t="s">
        <v>45</v>
      </c>
      <c r="D817" s="2" t="s">
        <v>36</v>
      </c>
      <c r="E817" s="4">
        <v>2767.5</v>
      </c>
      <c r="F817" s="4">
        <v>0</v>
      </c>
      <c r="G817" s="4">
        <f t="shared" si="13"/>
        <v>2767.5</v>
      </c>
      <c r="H817" s="2" t="s">
        <v>37</v>
      </c>
      <c r="I817" s="2" t="s">
        <v>26</v>
      </c>
      <c r="J817" s="5">
        <v>45272.419398993057</v>
      </c>
    </row>
    <row r="818" spans="1:10" ht="38.25" hidden="1" x14ac:dyDescent="0.25">
      <c r="A818" s="2" t="s">
        <v>380</v>
      </c>
      <c r="B818" s="3">
        <v>45261</v>
      </c>
      <c r="C818" s="2" t="s">
        <v>45</v>
      </c>
      <c r="D818" s="2" t="s">
        <v>36</v>
      </c>
      <c r="E818" s="4">
        <v>10</v>
      </c>
      <c r="F818" s="4">
        <v>0</v>
      </c>
      <c r="G818" s="4">
        <f t="shared" si="13"/>
        <v>10</v>
      </c>
      <c r="H818" s="2" t="s">
        <v>84</v>
      </c>
      <c r="I818" s="2" t="s">
        <v>159</v>
      </c>
      <c r="J818" s="5">
        <v>45272.421722696759</v>
      </c>
    </row>
    <row r="819" spans="1:10" ht="38.25" hidden="1" x14ac:dyDescent="0.25">
      <c r="A819" s="2" t="s">
        <v>380</v>
      </c>
      <c r="B819" s="3">
        <v>45261</v>
      </c>
      <c r="C819" s="2" t="s">
        <v>45</v>
      </c>
      <c r="D819" s="2" t="s">
        <v>36</v>
      </c>
      <c r="E819" s="4">
        <v>757.59</v>
      </c>
      <c r="F819" s="4">
        <v>0</v>
      </c>
      <c r="G819" s="4">
        <f t="shared" si="13"/>
        <v>757.59</v>
      </c>
      <c r="H819" s="2" t="s">
        <v>84</v>
      </c>
      <c r="I819" s="2" t="s">
        <v>159</v>
      </c>
      <c r="J819" s="5">
        <v>45272.421722696759</v>
      </c>
    </row>
    <row r="820" spans="1:10" ht="38.25" hidden="1" x14ac:dyDescent="0.25">
      <c r="A820" s="2" t="s">
        <v>388</v>
      </c>
      <c r="B820" s="3">
        <v>45272</v>
      </c>
      <c r="C820" s="2" t="s">
        <v>11</v>
      </c>
      <c r="D820" s="2" t="s">
        <v>12</v>
      </c>
      <c r="E820" s="4">
        <v>82.5</v>
      </c>
      <c r="F820" s="4">
        <v>0</v>
      </c>
      <c r="G820" s="4">
        <f t="shared" si="13"/>
        <v>82.5</v>
      </c>
      <c r="H820" s="2" t="s">
        <v>13</v>
      </c>
      <c r="I820" s="2" t="s">
        <v>323</v>
      </c>
      <c r="J820" s="5">
        <v>45272.447297939812</v>
      </c>
    </row>
    <row r="821" spans="1:10" ht="38.25" hidden="1" x14ac:dyDescent="0.25">
      <c r="A821" s="2" t="s">
        <v>384</v>
      </c>
      <c r="B821" s="3">
        <v>45268</v>
      </c>
      <c r="C821" s="2" t="s">
        <v>11</v>
      </c>
      <c r="D821" s="2" t="s">
        <v>12</v>
      </c>
      <c r="E821" s="4">
        <v>285</v>
      </c>
      <c r="F821" s="4">
        <v>0</v>
      </c>
      <c r="G821" s="4">
        <f t="shared" si="13"/>
        <v>285</v>
      </c>
      <c r="H821" s="2" t="s">
        <v>13</v>
      </c>
      <c r="I821" s="2" t="s">
        <v>159</v>
      </c>
      <c r="J821" s="5">
        <v>45272.470433020833</v>
      </c>
    </row>
    <row r="822" spans="1:10" ht="38.25" hidden="1" x14ac:dyDescent="0.25">
      <c r="A822" s="2" t="s">
        <v>384</v>
      </c>
      <c r="B822" s="3">
        <v>45268</v>
      </c>
      <c r="C822" s="2" t="s">
        <v>11</v>
      </c>
      <c r="D822" s="2" t="s">
        <v>12</v>
      </c>
      <c r="E822" s="4">
        <v>125</v>
      </c>
      <c r="F822" s="4">
        <v>0</v>
      </c>
      <c r="G822" s="4">
        <f t="shared" si="13"/>
        <v>125</v>
      </c>
      <c r="H822" s="2" t="s">
        <v>13</v>
      </c>
      <c r="I822" s="2" t="s">
        <v>159</v>
      </c>
      <c r="J822" s="5">
        <v>45272.470433020833</v>
      </c>
    </row>
    <row r="823" spans="1:10" ht="38.25" hidden="1" x14ac:dyDescent="0.25">
      <c r="A823" s="2" t="s">
        <v>388</v>
      </c>
      <c r="B823" s="3">
        <v>45272</v>
      </c>
      <c r="C823" s="2" t="s">
        <v>11</v>
      </c>
      <c r="D823" s="2" t="s">
        <v>36</v>
      </c>
      <c r="E823" s="4">
        <v>148.34</v>
      </c>
      <c r="F823" s="4">
        <v>0</v>
      </c>
      <c r="G823" s="4">
        <f t="shared" si="13"/>
        <v>148.34</v>
      </c>
      <c r="H823" s="2" t="s">
        <v>37</v>
      </c>
      <c r="I823" s="2" t="s">
        <v>26</v>
      </c>
      <c r="J823" s="5">
        <v>45273.558055868052</v>
      </c>
    </row>
    <row r="824" spans="1:10" ht="38.25" hidden="1" x14ac:dyDescent="0.25">
      <c r="A824" s="2" t="s">
        <v>388</v>
      </c>
      <c r="B824" s="3">
        <v>45272</v>
      </c>
      <c r="C824" s="2" t="s">
        <v>11</v>
      </c>
      <c r="D824" s="2" t="s">
        <v>36</v>
      </c>
      <c r="E824" s="4">
        <v>159.28</v>
      </c>
      <c r="F824" s="4">
        <v>0</v>
      </c>
      <c r="G824" s="4">
        <f t="shared" si="13"/>
        <v>159.28</v>
      </c>
      <c r="H824" s="2" t="s">
        <v>37</v>
      </c>
      <c r="I824" s="2" t="s">
        <v>26</v>
      </c>
      <c r="J824" s="5">
        <v>45273.559020243054</v>
      </c>
    </row>
    <row r="825" spans="1:10" ht="38.25" hidden="1" x14ac:dyDescent="0.25">
      <c r="A825" s="2" t="s">
        <v>388</v>
      </c>
      <c r="B825" s="3">
        <v>45272</v>
      </c>
      <c r="C825" s="2" t="s">
        <v>11</v>
      </c>
      <c r="D825" s="2" t="s">
        <v>12</v>
      </c>
      <c r="E825" s="4">
        <v>3300</v>
      </c>
      <c r="F825" s="4">
        <v>0</v>
      </c>
      <c r="G825" s="4">
        <f t="shared" si="13"/>
        <v>3300</v>
      </c>
      <c r="H825" s="2" t="s">
        <v>13</v>
      </c>
      <c r="I825" s="2" t="s">
        <v>135</v>
      </c>
      <c r="J825" s="5">
        <v>45273.587140995369</v>
      </c>
    </row>
    <row r="826" spans="1:10" ht="38.25" hidden="1" x14ac:dyDescent="0.25">
      <c r="A826" s="2" t="s">
        <v>389</v>
      </c>
      <c r="B826" s="3">
        <v>45273</v>
      </c>
      <c r="C826" s="2" t="s">
        <v>11</v>
      </c>
      <c r="D826" s="2" t="s">
        <v>36</v>
      </c>
      <c r="E826" s="4">
        <v>100</v>
      </c>
      <c r="F826" s="4">
        <v>0</v>
      </c>
      <c r="G826" s="4">
        <f t="shared" si="13"/>
        <v>100</v>
      </c>
      <c r="H826" s="2" t="s">
        <v>37</v>
      </c>
      <c r="I826" s="2" t="s">
        <v>26</v>
      </c>
      <c r="J826" s="5">
        <v>45274.720356701386</v>
      </c>
    </row>
    <row r="827" spans="1:10" ht="38.25" hidden="1" x14ac:dyDescent="0.25">
      <c r="A827" s="2" t="s">
        <v>389</v>
      </c>
      <c r="B827" s="3">
        <v>45273</v>
      </c>
      <c r="C827" s="2" t="s">
        <v>11</v>
      </c>
      <c r="D827" s="2" t="s">
        <v>12</v>
      </c>
      <c r="E827" s="4">
        <v>1346.25</v>
      </c>
      <c r="F827" s="4">
        <v>0</v>
      </c>
      <c r="G827" s="4">
        <f t="shared" si="13"/>
        <v>1346.25</v>
      </c>
      <c r="H827" s="2" t="s">
        <v>13</v>
      </c>
      <c r="I827" s="2" t="s">
        <v>100</v>
      </c>
      <c r="J827" s="5">
        <v>45274.86100809028</v>
      </c>
    </row>
    <row r="828" spans="1:10" ht="38.25" hidden="1" x14ac:dyDescent="0.25">
      <c r="A828" s="2" t="s">
        <v>383</v>
      </c>
      <c r="B828" s="3">
        <v>45266</v>
      </c>
      <c r="C828" s="2" t="s">
        <v>45</v>
      </c>
      <c r="D828" s="2" t="s">
        <v>36</v>
      </c>
      <c r="E828" s="4">
        <v>2185</v>
      </c>
      <c r="F828" s="4">
        <v>0</v>
      </c>
      <c r="G828" s="4">
        <f t="shared" si="13"/>
        <v>2185</v>
      </c>
      <c r="H828" s="2" t="s">
        <v>84</v>
      </c>
      <c r="I828" s="2" t="s">
        <v>159</v>
      </c>
      <c r="J828" s="5">
        <v>45275.378807442132</v>
      </c>
    </row>
    <row r="829" spans="1:10" ht="38.25" hidden="1" x14ac:dyDescent="0.25">
      <c r="A829" s="2" t="s">
        <v>383</v>
      </c>
      <c r="B829" s="3">
        <v>45266</v>
      </c>
      <c r="C829" s="2" t="s">
        <v>45</v>
      </c>
      <c r="D829" s="2" t="s">
        <v>36</v>
      </c>
      <c r="E829" s="4">
        <v>0</v>
      </c>
      <c r="F829" s="4">
        <v>200</v>
      </c>
      <c r="G829" s="4">
        <f t="shared" si="13"/>
        <v>-200</v>
      </c>
      <c r="H829" s="2" t="s">
        <v>84</v>
      </c>
      <c r="I829" s="2" t="s">
        <v>159</v>
      </c>
      <c r="J829" s="5">
        <v>45275.378807442132</v>
      </c>
    </row>
    <row r="830" spans="1:10" ht="38.25" hidden="1" x14ac:dyDescent="0.25">
      <c r="A830" s="2" t="s">
        <v>390</v>
      </c>
      <c r="B830" s="3">
        <v>45274</v>
      </c>
      <c r="C830" s="2" t="s">
        <v>11</v>
      </c>
      <c r="D830" s="2" t="s">
        <v>12</v>
      </c>
      <c r="E830" s="4">
        <v>1650</v>
      </c>
      <c r="F830" s="4">
        <v>0</v>
      </c>
      <c r="G830" s="4">
        <f t="shared" si="13"/>
        <v>1650</v>
      </c>
      <c r="H830" s="2" t="s">
        <v>13</v>
      </c>
      <c r="I830" s="2" t="s">
        <v>30</v>
      </c>
      <c r="J830" s="5">
        <v>45275.624301493059</v>
      </c>
    </row>
    <row r="831" spans="1:10" ht="38.25" hidden="1" x14ac:dyDescent="0.25">
      <c r="A831" s="2" t="s">
        <v>390</v>
      </c>
      <c r="B831" s="3">
        <v>45274</v>
      </c>
      <c r="C831" s="2" t="s">
        <v>11</v>
      </c>
      <c r="D831" s="2" t="s">
        <v>12</v>
      </c>
      <c r="E831" s="4">
        <v>3300</v>
      </c>
      <c r="F831" s="4">
        <v>0</v>
      </c>
      <c r="G831" s="4">
        <f t="shared" si="13"/>
        <v>3300</v>
      </c>
      <c r="H831" s="2" t="s">
        <v>13</v>
      </c>
      <c r="I831" s="2" t="s">
        <v>16</v>
      </c>
      <c r="J831" s="5">
        <v>45275.632527395835</v>
      </c>
    </row>
    <row r="832" spans="1:10" ht="38.25" hidden="1" x14ac:dyDescent="0.25">
      <c r="A832" s="2" t="s">
        <v>389</v>
      </c>
      <c r="B832" s="3">
        <v>45273</v>
      </c>
      <c r="C832" s="2" t="s">
        <v>11</v>
      </c>
      <c r="D832" s="2" t="s">
        <v>36</v>
      </c>
      <c r="E832" s="4">
        <v>288.44</v>
      </c>
      <c r="F832" s="4">
        <v>0</v>
      </c>
      <c r="G832" s="4">
        <f t="shared" si="13"/>
        <v>288.44</v>
      </c>
      <c r="H832" s="2" t="s">
        <v>37</v>
      </c>
      <c r="I832" s="2" t="s">
        <v>26</v>
      </c>
      <c r="J832" s="5">
        <v>45278.390354780095</v>
      </c>
    </row>
    <row r="833" spans="1:10" ht="38.25" hidden="1" x14ac:dyDescent="0.25">
      <c r="A833" s="2" t="s">
        <v>391</v>
      </c>
      <c r="B833" s="3">
        <v>45265</v>
      </c>
      <c r="C833" s="2" t="s">
        <v>45</v>
      </c>
      <c r="D833" s="2" t="s">
        <v>36</v>
      </c>
      <c r="E833" s="4">
        <v>4000</v>
      </c>
      <c r="F833" s="4">
        <v>0</v>
      </c>
      <c r="G833" s="4">
        <f t="shared" si="13"/>
        <v>4000</v>
      </c>
      <c r="H833" s="2" t="s">
        <v>84</v>
      </c>
      <c r="I833" s="2" t="s">
        <v>184</v>
      </c>
      <c r="J833" s="5">
        <v>45278.527594780091</v>
      </c>
    </row>
    <row r="834" spans="1:10" ht="38.25" hidden="1" x14ac:dyDescent="0.25">
      <c r="A834" s="2" t="s">
        <v>389</v>
      </c>
      <c r="B834" s="3">
        <v>45273</v>
      </c>
      <c r="C834" s="2" t="s">
        <v>45</v>
      </c>
      <c r="D834" s="2" t="s">
        <v>36</v>
      </c>
      <c r="E834" s="4">
        <v>403.72</v>
      </c>
      <c r="F834" s="4">
        <v>0</v>
      </c>
      <c r="G834" s="4">
        <f t="shared" si="13"/>
        <v>403.72</v>
      </c>
      <c r="H834" s="2" t="s">
        <v>84</v>
      </c>
      <c r="I834" s="2" t="s">
        <v>159</v>
      </c>
      <c r="J834" s="5">
        <v>45279.314496990744</v>
      </c>
    </row>
    <row r="835" spans="1:10" ht="38.25" hidden="1" x14ac:dyDescent="0.25">
      <c r="A835" s="2" t="s">
        <v>390</v>
      </c>
      <c r="B835" s="3">
        <v>45274</v>
      </c>
      <c r="C835" s="2" t="s">
        <v>45</v>
      </c>
      <c r="D835" s="2" t="s">
        <v>36</v>
      </c>
      <c r="E835" s="4">
        <v>478.96</v>
      </c>
      <c r="F835" s="4">
        <v>0</v>
      </c>
      <c r="G835" s="4">
        <f t="shared" si="13"/>
        <v>478.96</v>
      </c>
      <c r="H835" s="2" t="s">
        <v>84</v>
      </c>
      <c r="I835" s="2" t="s">
        <v>159</v>
      </c>
      <c r="J835" s="5">
        <v>45279.31513826389</v>
      </c>
    </row>
    <row r="836" spans="1:10" ht="38.25" hidden="1" x14ac:dyDescent="0.25">
      <c r="A836" s="2" t="s">
        <v>390</v>
      </c>
      <c r="B836" s="3">
        <v>45274</v>
      </c>
      <c r="C836" s="2" t="s">
        <v>11</v>
      </c>
      <c r="D836" s="2" t="s">
        <v>12</v>
      </c>
      <c r="E836" s="4">
        <v>375</v>
      </c>
      <c r="F836" s="4">
        <v>0</v>
      </c>
      <c r="G836" s="4">
        <f t="shared" si="13"/>
        <v>375</v>
      </c>
      <c r="H836" s="2" t="s">
        <v>13</v>
      </c>
      <c r="I836" s="2" t="s">
        <v>373</v>
      </c>
      <c r="J836" s="5">
        <v>45279.566127916667</v>
      </c>
    </row>
    <row r="837" spans="1:10" ht="38.25" hidden="1" x14ac:dyDescent="0.25">
      <c r="A837" s="2" t="s">
        <v>380</v>
      </c>
      <c r="B837" s="3">
        <v>45261</v>
      </c>
      <c r="C837" s="2" t="s">
        <v>9</v>
      </c>
      <c r="D837" s="2" t="s">
        <v>23</v>
      </c>
      <c r="E837" s="4">
        <v>41250</v>
      </c>
      <c r="F837" s="4">
        <v>0</v>
      </c>
      <c r="G837" s="4">
        <f t="shared" si="13"/>
        <v>41250</v>
      </c>
      <c r="H837" s="2" t="s">
        <v>24</v>
      </c>
      <c r="I837" s="2" t="s">
        <v>26</v>
      </c>
      <c r="J837" s="5">
        <v>45280.545884085652</v>
      </c>
    </row>
    <row r="838" spans="1:10" ht="38.25" hidden="1" x14ac:dyDescent="0.25">
      <c r="A838" s="2" t="s">
        <v>392</v>
      </c>
      <c r="B838" s="3">
        <v>45291</v>
      </c>
      <c r="C838" s="2" t="s">
        <v>64</v>
      </c>
      <c r="D838" s="2" t="s">
        <v>12</v>
      </c>
      <c r="E838" s="4">
        <v>2063.91</v>
      </c>
      <c r="F838" s="4">
        <v>0</v>
      </c>
      <c r="G838" s="4">
        <f t="shared" si="13"/>
        <v>2063.91</v>
      </c>
      <c r="H838" s="2" t="s">
        <v>65</v>
      </c>
      <c r="I838" s="2" t="s">
        <v>66</v>
      </c>
      <c r="J838" s="5">
        <v>45280.431434710648</v>
      </c>
    </row>
    <row r="839" spans="1:10" ht="38.25" hidden="1" x14ac:dyDescent="0.25">
      <c r="A839" s="2" t="s">
        <v>393</v>
      </c>
      <c r="B839" s="3">
        <v>45280</v>
      </c>
      <c r="C839" s="2" t="s">
        <v>11</v>
      </c>
      <c r="D839" s="2" t="s">
        <v>12</v>
      </c>
      <c r="E839" s="4">
        <v>169.15</v>
      </c>
      <c r="F839" s="4">
        <v>0</v>
      </c>
      <c r="G839" s="4">
        <f t="shared" si="13"/>
        <v>169.15</v>
      </c>
      <c r="H839" s="2" t="s">
        <v>13</v>
      </c>
      <c r="I839" s="2" t="s">
        <v>150</v>
      </c>
      <c r="J839" s="5">
        <v>45281.417623564812</v>
      </c>
    </row>
    <row r="840" spans="1:10" ht="38.25" hidden="1" x14ac:dyDescent="0.25">
      <c r="A840" s="2" t="s">
        <v>394</v>
      </c>
      <c r="B840" s="3">
        <v>45281</v>
      </c>
      <c r="C840" s="2" t="s">
        <v>11</v>
      </c>
      <c r="D840" s="2" t="s">
        <v>12</v>
      </c>
      <c r="E840" s="4">
        <v>2249</v>
      </c>
      <c r="F840" s="4">
        <v>0</v>
      </c>
      <c r="G840" s="4">
        <f t="shared" si="13"/>
        <v>2249</v>
      </c>
      <c r="H840" s="2" t="s">
        <v>13</v>
      </c>
      <c r="I840" s="2" t="s">
        <v>60</v>
      </c>
      <c r="J840" s="5">
        <v>45281.573729930555</v>
      </c>
    </row>
    <row r="841" spans="1:10" ht="38.25" hidden="1" x14ac:dyDescent="0.25">
      <c r="A841" s="2" t="s">
        <v>395</v>
      </c>
      <c r="B841" s="3">
        <v>45278</v>
      </c>
      <c r="C841" s="2" t="s">
        <v>45</v>
      </c>
      <c r="D841" s="2" t="s">
        <v>36</v>
      </c>
      <c r="E841" s="4">
        <v>179.4</v>
      </c>
      <c r="F841" s="4">
        <v>0</v>
      </c>
      <c r="G841" s="4">
        <f t="shared" si="13"/>
        <v>179.4</v>
      </c>
      <c r="H841" s="2" t="s">
        <v>84</v>
      </c>
      <c r="I841" s="2" t="s">
        <v>100</v>
      </c>
      <c r="J841" s="5">
        <v>45288.919188414351</v>
      </c>
    </row>
    <row r="842" spans="1:10" ht="38.25" hidden="1" x14ac:dyDescent="0.25">
      <c r="A842" s="2" t="s">
        <v>396</v>
      </c>
      <c r="B842" s="3">
        <v>45288</v>
      </c>
      <c r="C842" s="2" t="s">
        <v>11</v>
      </c>
      <c r="D842" s="2" t="s">
        <v>12</v>
      </c>
      <c r="E842" s="4">
        <v>3700</v>
      </c>
      <c r="F842" s="4">
        <v>0</v>
      </c>
      <c r="G842" s="4">
        <f t="shared" si="13"/>
        <v>3700</v>
      </c>
      <c r="H842" s="2" t="s">
        <v>13</v>
      </c>
      <c r="I842" s="2" t="s">
        <v>135</v>
      </c>
      <c r="J842" s="5">
        <v>45289.466402731479</v>
      </c>
    </row>
    <row r="843" spans="1:10" ht="38.25" hidden="1" x14ac:dyDescent="0.25">
      <c r="A843" s="2" t="s">
        <v>397</v>
      </c>
      <c r="B843" s="3">
        <v>45289</v>
      </c>
      <c r="C843" s="2" t="s">
        <v>11</v>
      </c>
      <c r="D843" s="2" t="s">
        <v>12</v>
      </c>
      <c r="E843" s="4">
        <v>125</v>
      </c>
      <c r="F843" s="4">
        <v>0</v>
      </c>
      <c r="G843" s="4">
        <f t="shared" si="13"/>
        <v>125</v>
      </c>
      <c r="H843" s="2" t="s">
        <v>13</v>
      </c>
      <c r="I843" s="2" t="s">
        <v>106</v>
      </c>
      <c r="J843" s="5">
        <v>45289.708329664354</v>
      </c>
    </row>
    <row r="844" spans="1:10" ht="38.25" hidden="1" x14ac:dyDescent="0.25">
      <c r="A844" s="2" t="s">
        <v>380</v>
      </c>
      <c r="B844" s="3">
        <v>45261</v>
      </c>
      <c r="C844" s="2" t="s">
        <v>9</v>
      </c>
      <c r="D844" s="2" t="s">
        <v>23</v>
      </c>
      <c r="E844" s="4">
        <v>0</v>
      </c>
      <c r="F844" s="4">
        <v>41250</v>
      </c>
      <c r="G844" s="4">
        <f t="shared" si="13"/>
        <v>-41250</v>
      </c>
      <c r="H844" s="2" t="s">
        <v>24</v>
      </c>
      <c r="I844" s="2" t="s">
        <v>26</v>
      </c>
      <c r="J844" s="5">
        <v>45292.884762013891</v>
      </c>
    </row>
    <row r="845" spans="1:10" ht="38.25" hidden="1" x14ac:dyDescent="0.25">
      <c r="A845" s="2" t="s">
        <v>398</v>
      </c>
      <c r="B845" s="3">
        <v>45291</v>
      </c>
      <c r="C845" s="2" t="s">
        <v>11</v>
      </c>
      <c r="D845" s="2" t="s">
        <v>12</v>
      </c>
      <c r="E845" s="4">
        <v>360</v>
      </c>
      <c r="F845" s="4">
        <v>0</v>
      </c>
      <c r="G845" s="4">
        <f t="shared" si="13"/>
        <v>360</v>
      </c>
      <c r="H845" s="2" t="s">
        <v>13</v>
      </c>
      <c r="I845" s="2" t="s">
        <v>100</v>
      </c>
      <c r="J845" s="5">
        <v>45293.382345601851</v>
      </c>
    </row>
    <row r="846" spans="1:10" ht="38.25" hidden="1" x14ac:dyDescent="0.25">
      <c r="A846" s="2" t="s">
        <v>399</v>
      </c>
      <c r="B846" s="3">
        <v>45282</v>
      </c>
      <c r="C846" s="2" t="s">
        <v>11</v>
      </c>
      <c r="D846" s="2" t="s">
        <v>12</v>
      </c>
      <c r="E846" s="4">
        <v>201.95</v>
      </c>
      <c r="F846" s="4">
        <v>0</v>
      </c>
      <c r="G846" s="4">
        <f t="shared" si="13"/>
        <v>201.95</v>
      </c>
      <c r="H846" s="2" t="s">
        <v>13</v>
      </c>
      <c r="I846" s="2" t="s">
        <v>121</v>
      </c>
      <c r="J846" s="5">
        <v>45293.405787002317</v>
      </c>
    </row>
    <row r="847" spans="1:10" ht="38.25" hidden="1" x14ac:dyDescent="0.25">
      <c r="A847" s="2" t="s">
        <v>380</v>
      </c>
      <c r="B847" s="3">
        <v>45261</v>
      </c>
      <c r="C847" s="2" t="s">
        <v>9</v>
      </c>
      <c r="D847" s="2" t="s">
        <v>23</v>
      </c>
      <c r="E847" s="4">
        <v>368</v>
      </c>
      <c r="F847" s="4">
        <v>0</v>
      </c>
      <c r="G847" s="4">
        <f t="shared" si="13"/>
        <v>368</v>
      </c>
      <c r="H847" s="2" t="s">
        <v>24</v>
      </c>
      <c r="I847" s="2" t="s">
        <v>400</v>
      </c>
      <c r="J847" s="5">
        <v>45293.516571157408</v>
      </c>
    </row>
    <row r="848" spans="1:10" ht="38.25" hidden="1" x14ac:dyDescent="0.25">
      <c r="A848" s="2" t="s">
        <v>401</v>
      </c>
      <c r="B848" s="3">
        <v>45290</v>
      </c>
      <c r="C848" s="2" t="s">
        <v>11</v>
      </c>
      <c r="D848" s="2" t="s">
        <v>12</v>
      </c>
      <c r="E848" s="4">
        <v>575</v>
      </c>
      <c r="F848" s="4">
        <v>0</v>
      </c>
      <c r="G848" s="4">
        <f t="shared" si="13"/>
        <v>575</v>
      </c>
      <c r="H848" s="2" t="s">
        <v>13</v>
      </c>
      <c r="I848" s="2" t="s">
        <v>112</v>
      </c>
      <c r="J848" s="5">
        <v>45293.54773928241</v>
      </c>
    </row>
    <row r="849" spans="1:10" ht="38.25" hidden="1" x14ac:dyDescent="0.25">
      <c r="A849" s="2" t="s">
        <v>401</v>
      </c>
      <c r="B849" s="3">
        <v>45290</v>
      </c>
      <c r="C849" s="2" t="s">
        <v>11</v>
      </c>
      <c r="D849" s="2" t="s">
        <v>12</v>
      </c>
      <c r="E849" s="4">
        <v>955</v>
      </c>
      <c r="F849" s="4">
        <v>0</v>
      </c>
      <c r="G849" s="4">
        <f t="shared" si="13"/>
        <v>955</v>
      </c>
      <c r="H849" s="2" t="s">
        <v>13</v>
      </c>
      <c r="I849" s="2" t="s">
        <v>112</v>
      </c>
      <c r="J849" s="5">
        <v>45293.54773928241</v>
      </c>
    </row>
    <row r="850" spans="1:10" ht="38.25" hidden="1" x14ac:dyDescent="0.25">
      <c r="A850" s="2" t="s">
        <v>398</v>
      </c>
      <c r="B850" s="3">
        <v>45291</v>
      </c>
      <c r="C850" s="2" t="s">
        <v>18</v>
      </c>
      <c r="D850" s="2" t="s">
        <v>36</v>
      </c>
      <c r="E850" s="4">
        <v>21092.799999999999</v>
      </c>
      <c r="F850" s="4">
        <v>0</v>
      </c>
      <c r="G850" s="4">
        <f t="shared" si="13"/>
        <v>21092.799999999999</v>
      </c>
      <c r="H850" s="2" t="s">
        <v>37</v>
      </c>
      <c r="I850" s="2" t="s">
        <v>26</v>
      </c>
      <c r="J850" s="5">
        <v>45293.632666782411</v>
      </c>
    </row>
    <row r="851" spans="1:10" ht="38.25" hidden="1" x14ac:dyDescent="0.25">
      <c r="A851" s="2" t="s">
        <v>398</v>
      </c>
      <c r="B851" s="3">
        <v>45291</v>
      </c>
      <c r="C851" s="2" t="s">
        <v>18</v>
      </c>
      <c r="D851" s="2" t="s">
        <v>23</v>
      </c>
      <c r="E851" s="4">
        <v>255</v>
      </c>
      <c r="F851" s="4">
        <v>0</v>
      </c>
      <c r="G851" s="4">
        <f t="shared" si="13"/>
        <v>255</v>
      </c>
      <c r="H851" s="2" t="s">
        <v>24</v>
      </c>
      <c r="I851" s="2" t="s">
        <v>27</v>
      </c>
      <c r="J851" s="5">
        <v>45293.632666782411</v>
      </c>
    </row>
    <row r="852" spans="1:10" ht="38.25" hidden="1" x14ac:dyDescent="0.25">
      <c r="A852" s="2" t="s">
        <v>398</v>
      </c>
      <c r="B852" s="3">
        <v>45291</v>
      </c>
      <c r="C852" s="2" t="s">
        <v>18</v>
      </c>
      <c r="D852" s="2" t="s">
        <v>36</v>
      </c>
      <c r="E852" s="4">
        <v>195.9</v>
      </c>
      <c r="F852" s="4">
        <v>0</v>
      </c>
      <c r="G852" s="4">
        <f t="shared" si="13"/>
        <v>195.9</v>
      </c>
      <c r="H852" s="2" t="s">
        <v>37</v>
      </c>
      <c r="I852" s="2" t="s">
        <v>26</v>
      </c>
      <c r="J852" s="5">
        <v>45293.63270490741</v>
      </c>
    </row>
    <row r="853" spans="1:10" ht="38.25" hidden="1" x14ac:dyDescent="0.25">
      <c r="A853" s="2" t="s">
        <v>398</v>
      </c>
      <c r="B853" s="3">
        <v>45291</v>
      </c>
      <c r="C853" s="2" t="s">
        <v>18</v>
      </c>
      <c r="D853" s="2" t="s">
        <v>12</v>
      </c>
      <c r="E853" s="4">
        <v>895</v>
      </c>
      <c r="F853" s="4">
        <v>0</v>
      </c>
      <c r="G853" s="4">
        <f t="shared" si="13"/>
        <v>895</v>
      </c>
      <c r="H853" s="2" t="s">
        <v>13</v>
      </c>
      <c r="I853" s="2" t="s">
        <v>21</v>
      </c>
      <c r="J853" s="5">
        <v>45293.63270490741</v>
      </c>
    </row>
    <row r="854" spans="1:10" ht="38.25" hidden="1" x14ac:dyDescent="0.25">
      <c r="A854" s="2" t="s">
        <v>398</v>
      </c>
      <c r="B854" s="3">
        <v>45291</v>
      </c>
      <c r="C854" s="2" t="s">
        <v>18</v>
      </c>
      <c r="D854" s="2" t="s">
        <v>12</v>
      </c>
      <c r="E854" s="4">
        <v>895</v>
      </c>
      <c r="F854" s="4">
        <v>0</v>
      </c>
      <c r="G854" s="4">
        <f t="shared" si="13"/>
        <v>895</v>
      </c>
      <c r="H854" s="2" t="s">
        <v>13</v>
      </c>
      <c r="I854" s="2" t="s">
        <v>22</v>
      </c>
      <c r="J854" s="5">
        <v>45293.63270490741</v>
      </c>
    </row>
    <row r="855" spans="1:10" ht="38.25" hidden="1" x14ac:dyDescent="0.25">
      <c r="A855" s="2" t="s">
        <v>398</v>
      </c>
      <c r="B855" s="3">
        <v>45291</v>
      </c>
      <c r="C855" s="2" t="s">
        <v>18</v>
      </c>
      <c r="D855" s="2" t="s">
        <v>12</v>
      </c>
      <c r="E855" s="4">
        <v>895</v>
      </c>
      <c r="F855" s="4">
        <v>0</v>
      </c>
      <c r="G855" s="4">
        <f t="shared" si="13"/>
        <v>895</v>
      </c>
      <c r="H855" s="2" t="s">
        <v>13</v>
      </c>
      <c r="I855" s="2" t="s">
        <v>19</v>
      </c>
      <c r="J855" s="5">
        <v>45293.63270490741</v>
      </c>
    </row>
    <row r="856" spans="1:10" ht="38.25" hidden="1" x14ac:dyDescent="0.25">
      <c r="A856" s="2" t="s">
        <v>398</v>
      </c>
      <c r="B856" s="3">
        <v>45291</v>
      </c>
      <c r="C856" s="2" t="s">
        <v>18</v>
      </c>
      <c r="D856" s="2" t="s">
        <v>12</v>
      </c>
      <c r="E856" s="4">
        <v>895</v>
      </c>
      <c r="F856" s="4">
        <v>0</v>
      </c>
      <c r="G856" s="4">
        <f t="shared" si="13"/>
        <v>895</v>
      </c>
      <c r="H856" s="2" t="s">
        <v>13</v>
      </c>
      <c r="I856" s="2" t="s">
        <v>20</v>
      </c>
      <c r="J856" s="5">
        <v>45293.63270490741</v>
      </c>
    </row>
    <row r="857" spans="1:10" ht="38.25" hidden="1" x14ac:dyDescent="0.25">
      <c r="A857" s="2" t="s">
        <v>398</v>
      </c>
      <c r="B857" s="3">
        <v>45291</v>
      </c>
      <c r="C857" s="2" t="s">
        <v>18</v>
      </c>
      <c r="D857" s="2" t="s">
        <v>23</v>
      </c>
      <c r="E857" s="4">
        <v>500</v>
      </c>
      <c r="F857" s="4">
        <v>0</v>
      </c>
      <c r="G857" s="4">
        <f t="shared" si="13"/>
        <v>500</v>
      </c>
      <c r="H857" s="2" t="s">
        <v>24</v>
      </c>
      <c r="I857" s="2" t="s">
        <v>154</v>
      </c>
      <c r="J857" s="5">
        <v>45293.63270490741</v>
      </c>
    </row>
    <row r="858" spans="1:10" ht="38.25" hidden="1" x14ac:dyDescent="0.25">
      <c r="A858" s="2" t="s">
        <v>398</v>
      </c>
      <c r="B858" s="3">
        <v>45291</v>
      </c>
      <c r="C858" s="2" t="s">
        <v>18</v>
      </c>
      <c r="D858" s="2" t="s">
        <v>36</v>
      </c>
      <c r="E858" s="4">
        <v>1000</v>
      </c>
      <c r="F858" s="4">
        <v>0</v>
      </c>
      <c r="G858" s="4">
        <f t="shared" si="13"/>
        <v>1000</v>
      </c>
      <c r="H858" s="2" t="s">
        <v>37</v>
      </c>
      <c r="I858" s="2" t="s">
        <v>26</v>
      </c>
      <c r="J858" s="5">
        <v>45293.632743935188</v>
      </c>
    </row>
    <row r="859" spans="1:10" ht="38.25" hidden="1" x14ac:dyDescent="0.25">
      <c r="A859" s="2" t="s">
        <v>380</v>
      </c>
      <c r="B859" s="3">
        <v>45261</v>
      </c>
      <c r="C859" s="2" t="s">
        <v>42</v>
      </c>
      <c r="D859" s="2" t="s">
        <v>23</v>
      </c>
      <c r="E859" s="4">
        <v>13750</v>
      </c>
      <c r="F859" s="4">
        <v>0</v>
      </c>
      <c r="G859" s="4">
        <f t="shared" si="13"/>
        <v>13750</v>
      </c>
      <c r="H859" s="2" t="s">
        <v>24</v>
      </c>
      <c r="I859" s="2" t="s">
        <v>26</v>
      </c>
      <c r="J859" s="5">
        <v>45295.566191192127</v>
      </c>
    </row>
    <row r="860" spans="1:10" ht="51" hidden="1" x14ac:dyDescent="0.25">
      <c r="A860" s="2" t="s">
        <v>402</v>
      </c>
      <c r="B860" s="3">
        <v>45291</v>
      </c>
      <c r="C860" s="2" t="s">
        <v>40</v>
      </c>
      <c r="D860" s="2" t="s">
        <v>12</v>
      </c>
      <c r="E860" s="4">
        <v>239.2</v>
      </c>
      <c r="F860" s="4">
        <v>0</v>
      </c>
      <c r="G860" s="4">
        <f t="shared" si="13"/>
        <v>239.2</v>
      </c>
      <c r="H860" s="2" t="s">
        <v>13</v>
      </c>
      <c r="I860" s="2" t="s">
        <v>403</v>
      </c>
      <c r="J860" s="5">
        <v>45309.577209247684</v>
      </c>
    </row>
    <row r="861" spans="1:10" ht="51" hidden="1" x14ac:dyDescent="0.25">
      <c r="A861" s="2" t="s">
        <v>402</v>
      </c>
      <c r="B861" s="3">
        <v>45291</v>
      </c>
      <c r="C861" s="2" t="s">
        <v>40</v>
      </c>
      <c r="D861" s="2" t="s">
        <v>12</v>
      </c>
      <c r="E861" s="4">
        <v>49</v>
      </c>
      <c r="F861" s="4">
        <v>0</v>
      </c>
      <c r="G861" s="4">
        <f t="shared" si="13"/>
        <v>49</v>
      </c>
      <c r="H861" s="2" t="s">
        <v>13</v>
      </c>
      <c r="I861" s="2" t="s">
        <v>181</v>
      </c>
      <c r="J861" s="5">
        <v>45309.577209247684</v>
      </c>
    </row>
    <row r="862" spans="1:10" ht="51" hidden="1" x14ac:dyDescent="0.25">
      <c r="A862" s="2" t="s">
        <v>402</v>
      </c>
      <c r="B862" s="3">
        <v>45291</v>
      </c>
      <c r="C862" s="2" t="s">
        <v>40</v>
      </c>
      <c r="D862" s="2" t="s">
        <v>12</v>
      </c>
      <c r="E862" s="4">
        <v>650</v>
      </c>
      <c r="F862" s="4">
        <v>0</v>
      </c>
      <c r="G862" s="4">
        <f t="shared" si="13"/>
        <v>650</v>
      </c>
      <c r="H862" s="2" t="s">
        <v>13</v>
      </c>
      <c r="I862" s="2" t="s">
        <v>28</v>
      </c>
      <c r="J862" s="5">
        <v>45309.577209247684</v>
      </c>
    </row>
    <row r="863" spans="1:10" ht="51" hidden="1" x14ac:dyDescent="0.25">
      <c r="A863" s="2" t="s">
        <v>402</v>
      </c>
      <c r="B863" s="3">
        <v>45291</v>
      </c>
      <c r="C863" s="2" t="s">
        <v>40</v>
      </c>
      <c r="D863" s="2" t="s">
        <v>12</v>
      </c>
      <c r="E863" s="4">
        <v>448</v>
      </c>
      <c r="F863" s="4">
        <v>0</v>
      </c>
      <c r="G863" s="4">
        <f t="shared" ref="G863:G869" si="14">E863-F863</f>
        <v>448</v>
      </c>
      <c r="H863" s="2" t="s">
        <v>13</v>
      </c>
      <c r="I863" s="2" t="s">
        <v>350</v>
      </c>
      <c r="J863" s="5">
        <v>45309.577209247684</v>
      </c>
    </row>
    <row r="864" spans="1:10" ht="51" hidden="1" x14ac:dyDescent="0.25">
      <c r="A864" s="2" t="s">
        <v>402</v>
      </c>
      <c r="B864" s="3">
        <v>45291</v>
      </c>
      <c r="C864" s="2" t="s">
        <v>40</v>
      </c>
      <c r="D864" s="2" t="s">
        <v>12</v>
      </c>
      <c r="E864" s="4">
        <v>1475</v>
      </c>
      <c r="F864" s="4">
        <v>0</v>
      </c>
      <c r="G864" s="4">
        <f t="shared" si="14"/>
        <v>1475</v>
      </c>
      <c r="H864" s="2" t="s">
        <v>13</v>
      </c>
      <c r="I864" s="2" t="s">
        <v>19</v>
      </c>
      <c r="J864" s="5">
        <v>45309.577209247684</v>
      </c>
    </row>
    <row r="865" spans="1:10" ht="51" hidden="1" x14ac:dyDescent="0.25">
      <c r="A865" s="2" t="s">
        <v>402</v>
      </c>
      <c r="B865" s="3">
        <v>45291</v>
      </c>
      <c r="C865" s="2" t="s">
        <v>40</v>
      </c>
      <c r="D865" s="2" t="s">
        <v>12</v>
      </c>
      <c r="E865" s="4">
        <v>225</v>
      </c>
      <c r="F865" s="4">
        <v>0</v>
      </c>
      <c r="G865" s="4">
        <f t="shared" si="14"/>
        <v>225</v>
      </c>
      <c r="H865" s="2" t="s">
        <v>13</v>
      </c>
      <c r="I865" s="2" t="s">
        <v>404</v>
      </c>
      <c r="J865" s="5">
        <v>45309.577209247684</v>
      </c>
    </row>
    <row r="866" spans="1:10" ht="51" hidden="1" x14ac:dyDescent="0.25">
      <c r="A866" s="2" t="s">
        <v>402</v>
      </c>
      <c r="B866" s="3">
        <v>45291</v>
      </c>
      <c r="C866" s="2" t="s">
        <v>40</v>
      </c>
      <c r="D866" s="2" t="s">
        <v>12</v>
      </c>
      <c r="E866" s="4">
        <v>360</v>
      </c>
      <c r="F866" s="4">
        <v>0</v>
      </c>
      <c r="G866" s="4">
        <f t="shared" si="14"/>
        <v>360</v>
      </c>
      <c r="H866" s="2" t="s">
        <v>13</v>
      </c>
      <c r="I866" s="2" t="s">
        <v>404</v>
      </c>
      <c r="J866" s="5">
        <v>45309.577209247684</v>
      </c>
    </row>
    <row r="867" spans="1:10" ht="51" hidden="1" x14ac:dyDescent="0.25">
      <c r="A867" s="2" t="s">
        <v>405</v>
      </c>
      <c r="B867" s="3">
        <v>45291</v>
      </c>
      <c r="C867" s="2" t="s">
        <v>40</v>
      </c>
      <c r="D867" s="2" t="s">
        <v>36</v>
      </c>
      <c r="E867" s="4">
        <v>2034.5</v>
      </c>
      <c r="F867" s="4">
        <v>0</v>
      </c>
      <c r="G867" s="4">
        <f t="shared" si="14"/>
        <v>2034.5</v>
      </c>
      <c r="H867" s="2" t="s">
        <v>37</v>
      </c>
      <c r="I867" s="2" t="s">
        <v>26</v>
      </c>
      <c r="J867" s="5">
        <v>45310.590770185183</v>
      </c>
    </row>
    <row r="868" spans="1:10" ht="51" hidden="1" x14ac:dyDescent="0.25">
      <c r="A868" s="2" t="s">
        <v>405</v>
      </c>
      <c r="B868" s="3">
        <v>45291</v>
      </c>
      <c r="C868" s="2" t="s">
        <v>40</v>
      </c>
      <c r="D868" s="2" t="s">
        <v>23</v>
      </c>
      <c r="E868" s="4">
        <v>500</v>
      </c>
      <c r="F868" s="4">
        <v>0</v>
      </c>
      <c r="G868" s="4">
        <f t="shared" si="14"/>
        <v>500</v>
      </c>
      <c r="H868" s="2" t="s">
        <v>24</v>
      </c>
      <c r="I868" s="2" t="s">
        <v>154</v>
      </c>
      <c r="J868" s="5">
        <v>45310.590770185183</v>
      </c>
    </row>
    <row r="869" spans="1:10" ht="51" hidden="1" x14ac:dyDescent="0.25">
      <c r="A869" s="2" t="s">
        <v>405</v>
      </c>
      <c r="B869" s="3">
        <v>45291</v>
      </c>
      <c r="C869" s="2" t="s">
        <v>40</v>
      </c>
      <c r="D869" s="2" t="s">
        <v>36</v>
      </c>
      <c r="E869" s="4">
        <v>19843.2</v>
      </c>
      <c r="F869" s="4">
        <v>0</v>
      </c>
      <c r="G869" s="4">
        <f t="shared" si="14"/>
        <v>19843.2</v>
      </c>
      <c r="H869" s="2" t="s">
        <v>84</v>
      </c>
      <c r="I869" s="2" t="s">
        <v>184</v>
      </c>
      <c r="J869" s="5">
        <v>45310.590770185183</v>
      </c>
    </row>
    <row r="870" spans="1:10" ht="38.25" x14ac:dyDescent="0.25">
      <c r="A870" s="2" t="s">
        <v>17</v>
      </c>
      <c r="B870" s="3">
        <v>44927</v>
      </c>
      <c r="C870" s="2" t="s">
        <v>18</v>
      </c>
      <c r="D870" s="2" t="s">
        <v>23</v>
      </c>
      <c r="E870" s="4">
        <v>0</v>
      </c>
      <c r="F870" s="4">
        <v>1250</v>
      </c>
      <c r="G870" s="4">
        <f t="shared" ref="G870" si="15">E870-F870</f>
        <v>-1250</v>
      </c>
      <c r="H870" s="2" t="s">
        <v>24</v>
      </c>
      <c r="I870" s="2" t="s">
        <v>33</v>
      </c>
      <c r="J870" s="5">
        <v>44929.822827222219</v>
      </c>
    </row>
  </sheetData>
  <autoFilter ref="A1:J869" xr:uid="{E078145B-CEBA-4CE0-B2C8-625F30D88A66}">
    <filterColumn colId="7">
      <filters>
        <filter val="Professional Fees - Training"/>
      </filters>
    </filterColumn>
    <filterColumn colId="8">
      <filters>
        <filter val="464 Operations Stability Analysis (Mgr)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Conference Coventions Meeting</vt:lpstr>
      <vt:lpstr>2023 Conference Summary</vt:lpstr>
      <vt:lpstr>Conference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Yingshi</dc:creator>
  <cp:lastModifiedBy>Ni, Xiangxiang</cp:lastModifiedBy>
  <dcterms:created xsi:type="dcterms:W3CDTF">2024-01-26T16:02:46Z</dcterms:created>
  <dcterms:modified xsi:type="dcterms:W3CDTF">2024-03-28T17:14:10Z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2024-01-26T16:14:47Z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1fc2329e-1386-4d1c-a0e6-0e5a8be9b409</vt:lpwstr>
  </property>
  <property fmtid="{D5CDD505-2E9C-101B-9397-08002B2CF9AE}" pid="8" name="MSIP_Label_7084cbda-52b8-46fb-a7b7-cb5bd465ed85_ContentBits">
    <vt:lpwstr>0</vt:lpwstr>
  </property>
</Properties>
</file>