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<sst xmlns="http://schemas.openxmlformats.org/spreadsheetml/2006/main" count="120" uniqueCount="82">
  <si>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</si>
  <si>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</si>
  <si>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</si>
  <si>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</si>
  <si>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</si>
  <si>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</si>
  <si>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</si>
  <si>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</si>
  <si>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</si>
  <si>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</si>
  <si>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</si>
  <si>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</si>
  <si>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</si>
  <si>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</si>
  <si>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</si>
  <si>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</si>
  <si>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</si>
  <si>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</si>
  <si>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</si>
  <si>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</si>
  <si>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</si>
  <si>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</si>
  <si>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</si>
  <si>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</si>
  <si>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</si>
  <si>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</si>
  <si>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</si>
  <si>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</si>
  <si>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</si>
  <si>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</si>
  <si>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</si>
  <si>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</si>
  <si>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</si>
  <si>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</si>
  <si>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</si>
  <si>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</si>
  <si>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</si>
  <si>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</si>
  <si>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</si>
  <si>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</si>
  <si>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</si>
  <si>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</si>
  <si>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</si>
  <si>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</si>
  <si>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</si>
  <si>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</si>
  <si>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</si>
  <si>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</si>
  <si>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</si>
  <si>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</si>
  <si>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</si>
  <si>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</si>
  <si>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</si>
  <si>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</si>
  <si>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</si>
  <si>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</si>
  <si>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</si>
  <si>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</si>
  <si>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</si>
  <si>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</si>
  <si>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</si>
  <si>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</si>
  <si>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</si>
  <si>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</si>
  <si>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</si>
  <si>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</si>
  <si>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</si>
  <si>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</si>
  <si>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</si>
  <si>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</si>
  <si>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</si>
  <si>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</si>
  <si>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</si>
  <si>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</si>
  <si>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</si>
  <si>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Hudson Callender</t>
  </si>
  <si>
    <t>Cameron Andrews</t>
  </si>
  <si>
    <t>Diana Rehfeldt   (Rob Bevill)</t>
  </si>
  <si>
    <t>Need &gt;50% to Pass</t>
  </si>
  <si>
    <t>Date:  April 2, 2024</t>
  </si>
  <si>
    <t>Motion Carries</t>
  </si>
  <si>
    <t>RMS Motion:  To endorse PGRR114 as recommended by ROS in the 3/7/24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</si>
</sst>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1304925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1343025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81</v>
      </c>
      <c r="C3" s="69"/>
      <c r="D3" s="69"/>
      <c r="E3" s="6"/>
      <c r="F3" s="57" t="s">
        <v>22</v>
      </c>
      <c r="G3" s="64" t="s">
        <v>80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59" t="s">
        <v>20</v>
      </c>
      <c r="G5" s="54">
        <f>IF((G55+H55)=0,"",G55)</f>
        <v>7.5</v>
      </c>
      <c r="H5" s="54">
        <f>IF((G55+H55)=0,"",H55)</f>
        <v>0</v>
      </c>
      <c r="I5" s="55">
        <f>I55</f>
        <v>2</v>
      </c>
    </row>
    <row r="6" spans="2:15" ht="22.5" customHeight="1">
      <c r="B6" s="6" t="s">
        <v>72</v>
      </c>
      <c r="C6" s="14"/>
      <c r="D6" s="15"/>
      <c r="E6" s="16"/>
      <c r="F6" s="58" t="s">
        <v>78</v>
      </c>
      <c r="G6" s="56">
        <f>G56</f>
        <v>1</v>
      </c>
      <c r="H6" s="56">
        <f>H56</f>
        <v>0</v>
      </c>
      <c r="I6" s="17"/>
      <c r="O6" s="63" t="s">
        <v>37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49" t="s">
        <v>14</v>
      </c>
      <c r="E10" s="50" t="s">
        <v>16</v>
      </c>
      <c r="F10" s="51">
        <v>1.5</v>
      </c>
      <c r="G10" s="52"/>
      <c r="H10" s="42"/>
      <c r="I10" s="20"/>
    </row>
    <row r="11" spans="2:9" ht="9.75">
      <c r="B11" s="26" t="s">
        <v>50</v>
      </c>
      <c r="C11" s="27"/>
      <c r="D11" s="28" t="s">
        <v>17</v>
      </c>
      <c r="E11" s="47" t="s">
        <v>73</v>
      </c>
      <c r="F11" s="23" t="s">
        <v>14</v>
      </c>
      <c r="G11" s="33">
        <v>1.5</v>
      </c>
      <c r="H11" s="41"/>
      <c r="I11" s="20"/>
    </row>
    <row r="12" spans="2:9" ht="9.75">
      <c r="B12" s="26" t="s">
        <v>44</v>
      </c>
      <c r="C12" s="27"/>
      <c r="D12" s="28" t="s">
        <v>18</v>
      </c>
      <c r="E12" s="47" t="s">
        <v>37</v>
      </c>
      <c r="F12" s="23"/>
      <c r="G12" s="52"/>
      <c r="H12" s="52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2" t="s">
        <v>40</v>
      </c>
      <c r="F16" s="48" t="s">
        <v>14</v>
      </c>
      <c r="G16" s="53"/>
      <c r="H16" s="53"/>
      <c r="I16" s="20" t="s">
        <v>21</v>
      </c>
    </row>
    <row r="17" spans="2:9" s="21" customFormat="1" ht="9.75">
      <c r="B17" s="22" t="s">
        <v>52</v>
      </c>
      <c r="C17" s="22"/>
      <c r="D17" s="22"/>
      <c r="E17" s="62" t="s">
        <v>34</v>
      </c>
      <c r="F17" s="48" t="s">
        <v>14</v>
      </c>
      <c r="G17" s="53"/>
      <c r="H17" s="53"/>
      <c r="I17" s="20" t="s">
        <v>21</v>
      </c>
    </row>
    <row r="18" spans="2:9" s="21" customFormat="1" ht="9.75">
      <c r="B18" s="22" t="s">
        <v>62</v>
      </c>
      <c r="C18" s="22"/>
      <c r="D18" s="22"/>
      <c r="E18" s="62" t="s">
        <v>63</v>
      </c>
      <c r="F18" s="48" t="s">
        <v>14</v>
      </c>
      <c r="G18" s="53">
        <v>1</v>
      </c>
      <c r="H18" s="53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2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7" t="s">
        <v>38</v>
      </c>
      <c r="F22" s="48" t="s">
        <v>14</v>
      </c>
      <c r="G22" s="52">
        <v>0.3333333333333333</v>
      </c>
      <c r="H22" s="52"/>
      <c r="I22" s="20"/>
    </row>
    <row r="23" spans="2:9" ht="9.75">
      <c r="B23" s="26" t="s">
        <v>53</v>
      </c>
      <c r="C23" s="26"/>
      <c r="D23" s="26"/>
      <c r="E23" s="47" t="s">
        <v>41</v>
      </c>
      <c r="F23" s="48" t="s">
        <v>14</v>
      </c>
      <c r="G23" s="52">
        <v>0.3333333333333333</v>
      </c>
      <c r="H23" s="52"/>
      <c r="I23" s="20"/>
    </row>
    <row r="24" spans="2:9" ht="9.75">
      <c r="B24" s="26" t="s">
        <v>64</v>
      </c>
      <c r="C24" s="26"/>
      <c r="D24" s="26"/>
      <c r="E24" s="47" t="s">
        <v>65</v>
      </c>
      <c r="F24" s="48" t="s">
        <v>14</v>
      </c>
      <c r="G24" s="52">
        <v>0.3333333333333333</v>
      </c>
      <c r="H24" s="52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7" t="s">
        <v>74</v>
      </c>
      <c r="F28" s="48" t="s">
        <v>14</v>
      </c>
      <c r="G28" s="52">
        <v>1</v>
      </c>
      <c r="H28" s="52"/>
      <c r="I28" s="20"/>
    </row>
    <row r="29" spans="2:9" ht="9.75">
      <c r="B29" s="26" t="s">
        <v>44</v>
      </c>
      <c r="C29" s="26"/>
      <c r="D29" s="26"/>
      <c r="E29" s="47" t="s">
        <v>37</v>
      </c>
      <c r="F29" s="48"/>
      <c r="G29" s="52"/>
      <c r="H29" s="52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7" t="s">
        <v>39</v>
      </c>
      <c r="F33" s="48" t="s">
        <v>14</v>
      </c>
      <c r="G33" s="52">
        <v>0.3333333333333333</v>
      </c>
      <c r="H33" s="52"/>
      <c r="I33" s="20"/>
    </row>
    <row r="34" spans="2:9" ht="9.75">
      <c r="B34" s="26" t="s">
        <v>45</v>
      </c>
      <c r="C34" s="26"/>
      <c r="D34" s="26"/>
      <c r="E34" s="47" t="s">
        <v>46</v>
      </c>
      <c r="F34" s="48" t="s">
        <v>14</v>
      </c>
      <c r="G34" s="52">
        <v>0.3333333333333333</v>
      </c>
      <c r="H34" s="52"/>
      <c r="I34" s="20"/>
    </row>
    <row r="35" spans="2:9" ht="9.75">
      <c r="B35" s="26" t="s">
        <v>69</v>
      </c>
      <c r="C35" s="26"/>
      <c r="D35" s="26"/>
      <c r="E35" s="47" t="s">
        <v>70</v>
      </c>
      <c r="F35" s="48" t="s">
        <v>14</v>
      </c>
      <c r="G35" s="52">
        <v>0.3333333333333333</v>
      </c>
      <c r="H35" s="52"/>
      <c r="I35" s="20"/>
    </row>
    <row r="36" spans="2:9" ht="9.75">
      <c r="B36" s="26" t="s">
        <v>68</v>
      </c>
      <c r="C36" s="26"/>
      <c r="D36" s="26"/>
      <c r="E36" s="47" t="s">
        <v>66</v>
      </c>
      <c r="F36" s="48"/>
      <c r="G36" s="52"/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3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7" t="s">
        <v>36</v>
      </c>
      <c r="F40" s="48" t="s">
        <v>14</v>
      </c>
      <c r="G40" s="52">
        <v>0.25</v>
      </c>
      <c r="H40" s="52"/>
      <c r="I40" s="20"/>
    </row>
    <row r="41" spans="2:9" ht="9.75">
      <c r="B41" s="26" t="s">
        <v>57</v>
      </c>
      <c r="C41" s="27"/>
      <c r="D41" s="27"/>
      <c r="E41" s="47" t="s">
        <v>77</v>
      </c>
      <c r="F41" s="48" t="s">
        <v>14</v>
      </c>
      <c r="G41" s="52">
        <v>0.25</v>
      </c>
      <c r="H41" s="52"/>
      <c r="I41" s="20"/>
    </row>
    <row r="42" spans="2:9" ht="9.75">
      <c r="B42" s="26" t="s">
        <v>58</v>
      </c>
      <c r="C42" s="26"/>
      <c r="D42" s="26"/>
      <c r="E42" s="47" t="s">
        <v>35</v>
      </c>
      <c r="F42" s="48" t="s">
        <v>14</v>
      </c>
      <c r="G42" s="52">
        <v>0.25</v>
      </c>
      <c r="H42" s="52"/>
      <c r="I42" s="20"/>
    </row>
    <row r="43" spans="2:9" ht="9.75">
      <c r="B43" s="26" t="s">
        <v>55</v>
      </c>
      <c r="C43" s="26"/>
      <c r="D43" s="26"/>
      <c r="E43" s="47" t="s">
        <v>71</v>
      </c>
      <c r="F43" s="48" t="s">
        <v>14</v>
      </c>
      <c r="G43" s="52">
        <v>0.25</v>
      </c>
      <c r="H43" s="52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7" t="s">
        <v>75</v>
      </c>
      <c r="F47" s="48" t="s">
        <v>14</v>
      </c>
      <c r="G47" s="52">
        <v>0.25</v>
      </c>
      <c r="H47" s="52"/>
      <c r="I47" s="20"/>
    </row>
    <row r="48" spans="2:9" ht="9.75">
      <c r="B48" s="26" t="s">
        <v>47</v>
      </c>
      <c r="C48" s="26"/>
      <c r="D48" s="26"/>
      <c r="E48" s="47" t="s">
        <v>76</v>
      </c>
      <c r="F48" s="48" t="s">
        <v>14</v>
      </c>
      <c r="G48" s="52">
        <v>0.25</v>
      </c>
      <c r="H48" s="52"/>
      <c r="I48" s="20"/>
    </row>
    <row r="49" spans="2:9" ht="9.75">
      <c r="B49" s="26" t="s">
        <v>60</v>
      </c>
      <c r="C49" s="26"/>
      <c r="D49" s="26"/>
      <c r="E49" s="47" t="s">
        <v>48</v>
      </c>
      <c r="F49" s="48" t="s">
        <v>14</v>
      </c>
      <c r="G49" s="52">
        <v>0.25</v>
      </c>
      <c r="H49" s="52"/>
      <c r="I49" s="20"/>
    </row>
    <row r="50" spans="2:9" ht="9.75">
      <c r="B50" s="26" t="s">
        <v>59</v>
      </c>
      <c r="C50" s="26"/>
      <c r="D50" s="26"/>
      <c r="E50" s="47" t="s">
        <v>67</v>
      </c>
      <c r="F50" s="48" t="s">
        <v>14</v>
      </c>
      <c r="G50" s="52">
        <v>0.25</v>
      </c>
      <c r="H50" s="52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3"/>
      <c r="H53" s="44"/>
      <c r="I53" s="11"/>
    </row>
    <row r="54" spans="2:9" ht="9.75">
      <c r="B54" s="16"/>
      <c r="C54" s="14"/>
      <c r="D54" s="14"/>
      <c r="E54" s="16"/>
      <c r="F54" s="8"/>
      <c r="G54" s="45"/>
      <c r="H54" s="45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6">
        <f>G14+G20+G26+G31+G38+G45+G52</f>
        <v>7.5</v>
      </c>
      <c r="H55" s="46">
        <f>H14+H20+H26+H31+H38+H45+H52</f>
        <v>0</v>
      </c>
      <c r="I55" s="25">
        <f>I14+countCoopAbstain+countIndGenAbstain+I31+countIndREPAbstain+I45+I52</f>
        <v>2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0" t="s">
        <v>26</v>
      </c>
    </row>
    <row r="65" ht="9.75" hidden="1">
      <c r="B65" s="61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43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2024-04-02T19:18:18Z</dcterms:modified>
  <cp:category/>
  <cp:version/>
  <cp:contentType/>
  <cp:contentStatus/>
</cp:coreProperties>
</file>