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<sst xmlns="http://schemas.openxmlformats.org/spreadsheetml/2006/main" count="150" uniqueCount="103">
  <si>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</si>
  <si>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</si>
  <si>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</si>
  <si>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</si>
  <si>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</si>
  <si>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</si>
  <si>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</si>
  <si>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</si>
  <si>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</si>
  <si>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</si>
  <si>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</si>
  <si>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</si>
  <si>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</si>
  <si>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</si>
  <si>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</si>
  <si>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</si>
  <si>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</si>
  <si>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</si>
  <si>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</si>
  <si>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</si>
  <si>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</si>
  <si>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</si>
  <si>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</si>
  <si>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</si>
  <si>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</si>
  <si>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</si>
  <si>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</si>
  <si>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</si>
  <si>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</si>
  <si>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</si>
  <si>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</si>
  <si>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</si>
  <si>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</si>
  <si>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</si>
  <si>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</si>
  <si>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</si>
  <si>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</si>
  <si>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</si>
  <si>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</si>
  <si>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</si>
  <si>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</si>
  <si>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</si>
  <si>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</si>
  <si>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</si>
  <si>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</si>
  <si>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</si>
  <si>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</si>
  <si>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</si>
  <si>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</si>
  <si>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</si>
  <si>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</si>
  <si>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</si>
  <si>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</si>
  <si>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</si>
  <si>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</si>
  <si>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</si>
  <si>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</si>
  <si>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</si>
  <si>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</si>
  <si>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</si>
  <si>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</si>
  <si>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</si>
  <si>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</si>
  <si>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</si>
  <si>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</si>
  <si>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</si>
  <si>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</si>
  <si>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</si>
  <si>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</si>
  <si>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</si>
  <si>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</si>
  <si>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</si>
  <si>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</si>
  <si>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</si>
  <si>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</si>
  <si>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</si>
  <si>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</si>
  <si>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</si>
  <si>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</si>
  <si>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</si>
  <si>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</si>
  <si>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</si>
  <si>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</si>
  <si>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</si>
  <si>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</si>
  <si>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</si>
  <si>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</si>
  <si>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</si>
  <si>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</si>
  <si>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</si>
  <si>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</si>
  <si>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</si>
  <si>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</si>
  <si>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</si>
  <si>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</si>
  <si>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</si>
  <si>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</si>
  <si>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Seth Cochran (Ian Haley)</t>
  </si>
  <si>
    <t>TAC Motion:  To recommend approval of NOGRR245 as recommended by ROS in the 9/14/23 ROS Report as amended by the 3/22/24 Joint Commenters 2 comments as revised by TAC</t>
  </si>
  <si>
    <t>Mike Wise (Blake Holt)</t>
  </si>
  <si>
    <t>Richard Ross (David Withrow)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</si>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</sst>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276225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239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762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1239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26.25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7.7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18</v>
      </c>
      <c r="H5" s="51">
        <f>IF((G63+H63)=0,"",H63)</f>
        <v>8</v>
      </c>
      <c r="I5" s="51">
        <f>I63</f>
        <v>3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0.6923076923076923</v>
      </c>
      <c r="H6" s="50">
        <f>_xlfn.IFERROR(SegmentVoteNo/(SegmentVoteYes+SegmentVoteNo),"")</f>
        <v>0.3076923076923077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61</v>
      </c>
      <c r="C11" s="24"/>
      <c r="D11" s="31" t="s">
        <v>16</v>
      </c>
      <c r="E11" s="25" t="s">
        <v>81</v>
      </c>
      <c r="F11" s="17" t="s">
        <v>13</v>
      </c>
      <c r="G11" s="26"/>
      <c r="H11" s="26"/>
      <c r="I11" s="12" t="s">
        <v>20</v>
      </c>
    </row>
    <row r="12" spans="2:9" ht="12.75">
      <c r="B12" s="24" t="s">
        <v>50</v>
      </c>
      <c r="C12" s="24"/>
      <c r="D12" s="31" t="s">
        <v>16</v>
      </c>
      <c r="E12" s="25" t="s">
        <v>92</v>
      </c>
      <c r="F12" s="17" t="s">
        <v>13</v>
      </c>
      <c r="G12" s="26"/>
      <c r="H12" s="26"/>
      <c r="I12" s="12" t="s">
        <v>20</v>
      </c>
    </row>
    <row r="13" spans="2:9" ht="12.75">
      <c r="B13" s="24" t="s">
        <v>60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84</v>
      </c>
      <c r="C14" s="24"/>
      <c r="D14" s="31" t="s">
        <v>18</v>
      </c>
      <c r="E14" s="25" t="s">
        <v>85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99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64</v>
      </c>
      <c r="C21" s="15"/>
      <c r="D21" s="15"/>
      <c r="E21" s="16" t="s">
        <v>86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65</v>
      </c>
      <c r="C22" s="15"/>
      <c r="D22" s="15"/>
      <c r="E22" s="16" t="s">
        <v>87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62</v>
      </c>
      <c r="C23" s="15"/>
      <c r="D23" s="15"/>
      <c r="E23" s="16" t="s">
        <v>94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/>
      <c r="H27" s="26"/>
      <c r="I27" s="12" t="s">
        <v>20</v>
      </c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90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/>
      <c r="G43" s="26"/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44</v>
      </c>
      <c r="F48" s="17" t="s">
        <v>13</v>
      </c>
      <c r="G48" s="26"/>
      <c r="H48" s="26">
        <v>1</v>
      </c>
      <c r="I48" s="12"/>
    </row>
    <row r="49" spans="2:9" ht="12.75">
      <c r="B49" s="24" t="s">
        <v>74</v>
      </c>
      <c r="C49" s="24"/>
      <c r="D49" s="24"/>
      <c r="E49" s="25" t="s">
        <v>96</v>
      </c>
      <c r="F49" s="17" t="s">
        <v>13</v>
      </c>
      <c r="G49" s="26"/>
      <c r="H49" s="26">
        <v>1</v>
      </c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/>
      <c r="H50" s="26">
        <v>1</v>
      </c>
      <c r="I50" s="12"/>
    </row>
    <row r="51" spans="2:9" ht="12.75">
      <c r="B51" s="24" t="s">
        <v>73</v>
      </c>
      <c r="C51" s="24"/>
      <c r="D51" s="24"/>
      <c r="E51" s="25" t="s">
        <v>100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82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18</v>
      </c>
      <c r="H63" s="34">
        <f>H25+H60+H53+H32+H18+H46+H39</f>
        <v>8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2024-03-27T20:15:03Z</dcterms:modified>
  <cp:category/>
  <cp:version/>
  <cp:contentType/>
  <cp:contentStatus/>
</cp:coreProperties>
</file>